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celkem" sheetId="1" r:id="rId1"/>
  </sheets>
  <definedNames/>
  <calcPr fullCalcOnLoad="1"/>
</workbook>
</file>

<file path=xl/sharedStrings.xml><?xml version="1.0" encoding="utf-8"?>
<sst xmlns="http://schemas.openxmlformats.org/spreadsheetml/2006/main" count="131" uniqueCount="39">
  <si>
    <t xml:space="preserve">Celkem </t>
  </si>
  <si>
    <t>interakt. tabule samostatná</t>
  </si>
  <si>
    <t>Dodaná technika v etapě I</t>
  </si>
  <si>
    <t>Dodaná technika v etapě II</t>
  </si>
  <si>
    <t>Místo realizace školících aktivit</t>
  </si>
  <si>
    <t>ano</t>
  </si>
  <si>
    <t>ne</t>
  </si>
  <si>
    <t>soubor interakt. tabule a projektor</t>
  </si>
  <si>
    <t>výukový software</t>
  </si>
  <si>
    <t>rozšířené uživatelské školení koordinátorů k obsluze techniky</t>
  </si>
  <si>
    <t>uživatelské školení práce s výukovým SW pro jednotlivé školy</t>
  </si>
  <si>
    <t>uživatelské školení práce s výukovým SW pro předmětové skupiny</t>
  </si>
  <si>
    <t>měřící systém pro přírodovědné předměty</t>
  </si>
  <si>
    <t>instalace učebny interaktivní výuky</t>
  </si>
  <si>
    <t>uživatelské školení práce s výukovým SW pro skupiny škol</t>
  </si>
  <si>
    <t>ZŠ Pacov, Za Branou</t>
  </si>
  <si>
    <t>ZŠ Počátky</t>
  </si>
  <si>
    <t>ZŠ Ledeč nad Sázavou</t>
  </si>
  <si>
    <t>Základní škola Třešť</t>
  </si>
  <si>
    <t>Základní škola  Dobronín</t>
  </si>
  <si>
    <t>ZŠ Pelhřimov, Komenského 1465</t>
  </si>
  <si>
    <t>ZŠ Telč, Masarykova 141</t>
  </si>
  <si>
    <t>Základní škola Stonařov</t>
  </si>
  <si>
    <t>ZŠ Havlíčkův Brod, Nuselská 3240</t>
  </si>
  <si>
    <t>ZŠ Přibyslav</t>
  </si>
  <si>
    <t>ZŠ Žďár nad Sázavou, Komenského 2</t>
  </si>
  <si>
    <t>ZŠ Luka nad Jihlavou</t>
  </si>
  <si>
    <t>ZŠ Lukavec</t>
  </si>
  <si>
    <t>ZŠ a MŠ Ždírec  nad Doubravou</t>
  </si>
  <si>
    <t>ZŠ a MŠ Hořepník</t>
  </si>
  <si>
    <t>ZŠ Jihlava, Demlova 32</t>
  </si>
  <si>
    <t>ZŠ Polná, Poděbradova 79, Polná</t>
  </si>
  <si>
    <t>ZŠ Golčův Jeníkov</t>
  </si>
  <si>
    <t>ZŠ T.G. Masaryka Jihlava</t>
  </si>
  <si>
    <t>ZŠ Hradská Humpolec</t>
  </si>
  <si>
    <t>ZŠ Štáflova Havlíčkův Brod</t>
  </si>
  <si>
    <t>Základní škola</t>
  </si>
  <si>
    <t>Příloha č. 5 Kupní smlouvy - Rozpis dodávek zboží a služeb na jednotlivé školy</t>
  </si>
  <si>
    <t>Dodaná technika v etapě III</t>
  </si>
</sst>
</file>

<file path=xl/styles.xml><?xml version="1.0" encoding="utf-8"?>
<styleSheet xmlns="http://schemas.openxmlformats.org/spreadsheetml/2006/main">
  <numFmts count="3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  <numFmt numFmtId="169" formatCode="#,##0\ &quot;Kč&quot;;[Red]#,##0\ &quot;Kč&quot;"/>
    <numFmt numFmtId="170" formatCode="#,##0\ _K_č;[Red]#,##0\ _K_č"/>
    <numFmt numFmtId="171" formatCode="d/m"/>
    <numFmt numFmtId="172" formatCode="d/m/yy"/>
    <numFmt numFmtId="173" formatCode="#,##0\ &quot;Kč&quot;"/>
    <numFmt numFmtId="174" formatCode="dd/mm/yy"/>
    <numFmt numFmtId="175" formatCode="0.00_ ;\-0.00\ "/>
    <numFmt numFmtId="176" formatCode="0_ ;[Red]\-0\ "/>
    <numFmt numFmtId="177" formatCode="#,##0\ _K_č"/>
    <numFmt numFmtId="178" formatCode="#,##0_ ;[Red]\-#,##0\ "/>
    <numFmt numFmtId="179" formatCode="#,##0_ ;\-#,##0\ "/>
    <numFmt numFmtId="180" formatCode="#,##0;[Red]#,##0"/>
    <numFmt numFmtId="181" formatCode="#,##0.\-"/>
    <numFmt numFmtId="182" formatCode="#,##0.00\ &quot;Kč&quot;"/>
    <numFmt numFmtId="183" formatCode="mmmm\ yy"/>
    <numFmt numFmtId="184" formatCode="0#_###"/>
    <numFmt numFmtId="185" formatCode="[$-405]d\.\ mmmm\ yyyy"/>
    <numFmt numFmtId="186" formatCode="#,##0.0_ ;[Red]\-#,##0.0\ "/>
    <numFmt numFmtId="187" formatCode="#,##0.0\ &quot;Kč&quot;;[Red]\-#,##0.0\ &quot;Kč&quot;"/>
    <numFmt numFmtId="188" formatCode="0.0_ ;[Red]\-0.0\ "/>
    <numFmt numFmtId="189" formatCode="0.0"/>
    <numFmt numFmtId="190" formatCode="#,##0.0"/>
    <numFmt numFmtId="191" formatCode="0.00_ ;[Red]\-0.00\ "/>
    <numFmt numFmtId="192" formatCode="#,##0&quot; Kč&quot;;[Red]#,##0&quot; Kč&quot;"/>
    <numFmt numFmtId="193" formatCode="#,##0&quot; Kč&quot;"/>
    <numFmt numFmtId="194" formatCode="#,##0&quot; Kč&quot;;[Red]\-#,##0&quot; Kč&quot;"/>
  </numFmts>
  <fonts count="25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 CE"/>
      <family val="0"/>
    </font>
    <font>
      <sz val="11"/>
      <color indexed="17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9"/>
      <name val="Tahoma"/>
      <family val="2"/>
    </font>
    <font>
      <sz val="10"/>
      <color indexed="9"/>
      <name val="Arial CE"/>
      <family val="0"/>
    </font>
    <font>
      <sz val="8"/>
      <name val="Tahoma"/>
      <family val="2"/>
    </font>
    <font>
      <b/>
      <sz val="8"/>
      <name val="Tahoma"/>
      <family val="2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10" borderId="0" applyNumberFormat="0" applyBorder="0" applyAlignment="0" applyProtection="0"/>
    <xf numFmtId="0" fontId="6" fillId="1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0" fillId="0" borderId="0">
      <alignment/>
      <protection/>
    </xf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15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20" fillId="0" borderId="0" applyNumberFormat="0" applyFill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16" borderId="0" applyNumberFormat="0" applyBorder="0" applyAlignment="0" applyProtection="0"/>
  </cellStyleXfs>
  <cellXfs count="37">
    <xf numFmtId="0" fontId="0" fillId="0" borderId="0" xfId="0" applyAlignment="1">
      <alignment/>
    </xf>
    <xf numFmtId="0" fontId="23" fillId="6" borderId="10" xfId="0" applyFont="1" applyFill="1" applyBorder="1" applyAlignment="1">
      <alignment horizontal="center"/>
    </xf>
    <xf numFmtId="0" fontId="23" fillId="11" borderId="10" xfId="0" applyFont="1" applyFill="1" applyBorder="1" applyAlignment="1">
      <alignment horizontal="center" vertical="top" wrapText="1"/>
    </xf>
    <xf numFmtId="0" fontId="23" fillId="11" borderId="11" xfId="0" applyFont="1" applyFill="1" applyBorder="1" applyAlignment="1">
      <alignment horizontal="center" vertical="top" wrapText="1"/>
    </xf>
    <xf numFmtId="0" fontId="23" fillId="0" borderId="11" xfId="0" applyFont="1" applyFill="1" applyBorder="1" applyAlignment="1">
      <alignment horizontal="center"/>
    </xf>
    <xf numFmtId="0" fontId="23" fillId="6" borderId="11" xfId="0" applyFont="1" applyFill="1" applyBorder="1" applyAlignment="1">
      <alignment horizontal="center"/>
    </xf>
    <xf numFmtId="0" fontId="23" fillId="6" borderId="12" xfId="0" applyFont="1" applyFill="1" applyBorder="1" applyAlignment="1">
      <alignment horizontal="center"/>
    </xf>
    <xf numFmtId="0" fontId="24" fillId="17" borderId="13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2" xfId="0" applyFont="1" applyFill="1" applyBorder="1" applyAlignment="1">
      <alignment horizontal="center"/>
    </xf>
    <xf numFmtId="0" fontId="24" fillId="17" borderId="14" xfId="0" applyFont="1" applyFill="1" applyBorder="1" applyAlignment="1">
      <alignment/>
    </xf>
    <xf numFmtId="0" fontId="24" fillId="17" borderId="15" xfId="0" applyFont="1" applyFill="1" applyBorder="1" applyAlignment="1">
      <alignment horizontal="center"/>
    </xf>
    <xf numFmtId="0" fontId="23" fillId="11" borderId="16" xfId="0" applyFont="1" applyFill="1" applyBorder="1" applyAlignment="1">
      <alignment horizontal="center" vertical="top" wrapText="1"/>
    </xf>
    <xf numFmtId="0" fontId="24" fillId="17" borderId="17" xfId="0" applyFont="1" applyFill="1" applyBorder="1" applyAlignment="1">
      <alignment horizontal="center"/>
    </xf>
    <xf numFmtId="0" fontId="24" fillId="11" borderId="18" xfId="0" applyFont="1" applyFill="1" applyBorder="1" applyAlignment="1">
      <alignment/>
    </xf>
    <xf numFmtId="0" fontId="0" fillId="11" borderId="19" xfId="0" applyFill="1" applyBorder="1" applyAlignment="1">
      <alignment/>
    </xf>
    <xf numFmtId="0" fontId="0" fillId="11" borderId="20" xfId="0" applyFill="1" applyBorder="1" applyAlignment="1">
      <alignment/>
    </xf>
    <xf numFmtId="0" fontId="23" fillId="11" borderId="21" xfId="0" applyFont="1" applyFill="1" applyBorder="1" applyAlignment="1">
      <alignment horizontal="center" vertical="top" wrapText="1"/>
    </xf>
    <xf numFmtId="0" fontId="24" fillId="17" borderId="22" xfId="0" applyFont="1" applyFill="1" applyBorder="1" applyAlignment="1">
      <alignment horizontal="center"/>
    </xf>
    <xf numFmtId="0" fontId="21" fillId="18" borderId="23" xfId="0" applyFont="1" applyFill="1" applyBorder="1" applyAlignment="1">
      <alignment/>
    </xf>
    <xf numFmtId="0" fontId="22" fillId="18" borderId="24" xfId="0" applyFont="1" applyFill="1" applyBorder="1" applyAlignment="1">
      <alignment/>
    </xf>
    <xf numFmtId="0" fontId="0" fillId="18" borderId="24" xfId="0" applyFill="1" applyBorder="1" applyAlignment="1">
      <alignment/>
    </xf>
    <xf numFmtId="0" fontId="0" fillId="18" borderId="25" xfId="0" applyFill="1" applyBorder="1" applyAlignment="1">
      <alignment/>
    </xf>
    <xf numFmtId="0" fontId="24" fillId="11" borderId="18" xfId="0" applyFont="1" applyFill="1" applyBorder="1" applyAlignment="1">
      <alignment horizontal="center"/>
    </xf>
    <xf numFmtId="0" fontId="23" fillId="11" borderId="26" xfId="0" applyFont="1" applyFill="1" applyBorder="1" applyAlignment="1">
      <alignment horizontal="center" vertical="top"/>
    </xf>
    <xf numFmtId="0" fontId="23" fillId="11" borderId="27" xfId="0" applyFont="1" applyFill="1" applyBorder="1" applyAlignment="1">
      <alignment horizontal="center" vertical="top" wrapText="1"/>
    </xf>
    <xf numFmtId="0" fontId="23" fillId="6" borderId="28" xfId="0" applyFont="1" applyFill="1" applyBorder="1" applyAlignment="1">
      <alignment horizontal="center"/>
    </xf>
    <xf numFmtId="0" fontId="23" fillId="0" borderId="28" xfId="0" applyFont="1" applyFill="1" applyBorder="1" applyAlignment="1">
      <alignment horizontal="center"/>
    </xf>
    <xf numFmtId="0" fontId="24" fillId="17" borderId="29" xfId="0" applyFont="1" applyFill="1" applyBorder="1" applyAlignment="1">
      <alignment horizontal="center"/>
    </xf>
    <xf numFmtId="0" fontId="23" fillId="19" borderId="30" xfId="47" applyFont="1" applyFill="1" applyBorder="1">
      <alignment/>
      <protection/>
    </xf>
    <xf numFmtId="0" fontId="23" fillId="20" borderId="30" xfId="47" applyFont="1" applyFill="1" applyBorder="1">
      <alignment/>
      <protection/>
    </xf>
    <xf numFmtId="0" fontId="23" fillId="0" borderId="30" xfId="47" applyFont="1" applyFill="1" applyBorder="1">
      <alignment/>
      <protection/>
    </xf>
    <xf numFmtId="0" fontId="23" fillId="21" borderId="30" xfId="47" applyFont="1" applyFill="1" applyBorder="1">
      <alignment/>
      <protection/>
    </xf>
    <xf numFmtId="0" fontId="23" fillId="11" borderId="12" xfId="0" applyFont="1" applyFill="1" applyBorder="1" applyAlignment="1">
      <alignment horizontal="center" vertical="top" wrapText="1"/>
    </xf>
    <xf numFmtId="0" fontId="0" fillId="18" borderId="23" xfId="0" applyFill="1" applyBorder="1" applyAlignment="1">
      <alignment/>
    </xf>
    <xf numFmtId="0" fontId="24" fillId="11" borderId="18" xfId="0" applyFont="1" applyFill="1" applyBorder="1" applyAlignment="1">
      <alignment/>
    </xf>
    <xf numFmtId="0" fontId="0" fillId="0" borderId="19" xfId="0" applyBorder="1" applyAlignment="1">
      <alignment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YS_ZS_data6_EU%20-%20kone%C4%8Dn%C3%A1%20verze(1)" xfId="47"/>
    <cellStyle name="Poznámka" xfId="48"/>
    <cellStyle name="Percent" xfId="49"/>
    <cellStyle name="Propojená buňka" xfId="50"/>
    <cellStyle name="Followed Hyperlink" xfId="51"/>
    <cellStyle name="Správně" xfId="52"/>
    <cellStyle name="Styl 1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266700</xdr:colOff>
      <xdr:row>0</xdr:row>
      <xdr:rowOff>76200</xdr:rowOff>
    </xdr:from>
    <xdr:to>
      <xdr:col>14</xdr:col>
      <xdr:colOff>304800</xdr:colOff>
      <xdr:row>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76200"/>
          <a:ext cx="6677025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T32"/>
  <sheetViews>
    <sheetView tabSelected="1" workbookViewId="0" topLeftCell="A1">
      <selection activeCell="A8" sqref="A8:IV8"/>
    </sheetView>
  </sheetViews>
  <sheetFormatPr defaultColWidth="9.00390625" defaultRowHeight="12.75"/>
  <cols>
    <col min="1" max="1" width="26.75390625" style="0" customWidth="1"/>
    <col min="2" max="2" width="9.875" style="0" customWidth="1"/>
    <col min="3" max="5" width="9.625" style="0" customWidth="1"/>
    <col min="6" max="6" width="7.875" style="0" customWidth="1"/>
    <col min="7" max="7" width="8.875" style="0" customWidth="1"/>
    <col min="8" max="8" width="7.625" style="0" customWidth="1"/>
    <col min="9" max="9" width="9.875" style="0" customWidth="1"/>
    <col min="10" max="10" width="8.875" style="0" customWidth="1"/>
    <col min="11" max="11" width="7.875" style="0" customWidth="1"/>
    <col min="12" max="12" width="8.875" style="0" customWidth="1"/>
    <col min="13" max="13" width="7.625" style="0" customWidth="1"/>
    <col min="14" max="14" width="10.00390625" style="0" customWidth="1"/>
    <col min="15" max="15" width="8.75390625" style="0" customWidth="1"/>
    <col min="16" max="16" width="7.875" style="0" customWidth="1"/>
    <col min="17" max="17" width="8.875" style="0" customWidth="1"/>
    <col min="18" max="18" width="7.625" style="0" customWidth="1"/>
    <col min="19" max="19" width="10.00390625" style="0" customWidth="1"/>
    <col min="20" max="20" width="8.75390625" style="0" customWidth="1"/>
  </cols>
  <sheetData>
    <row r="7" ht="13.5" thickBot="1"/>
    <row r="8" spans="1:20" ht="25.5" customHeight="1" thickBot="1">
      <c r="A8" s="19" t="s">
        <v>37</v>
      </c>
      <c r="B8" s="20"/>
      <c r="C8" s="20"/>
      <c r="D8" s="20"/>
      <c r="E8" s="20"/>
      <c r="F8" s="21"/>
      <c r="G8" s="21"/>
      <c r="H8" s="21"/>
      <c r="I8" s="21"/>
      <c r="J8" s="21"/>
      <c r="K8" s="21"/>
      <c r="L8" s="21"/>
      <c r="M8" s="21"/>
      <c r="N8" s="21"/>
      <c r="O8" s="22"/>
      <c r="P8" s="34"/>
      <c r="Q8" s="21"/>
      <c r="R8" s="21"/>
      <c r="S8" s="21"/>
      <c r="T8" s="22"/>
    </row>
    <row r="9" spans="1:20" ht="12.75">
      <c r="A9" s="23"/>
      <c r="B9" s="35" t="s">
        <v>4</v>
      </c>
      <c r="C9" s="36"/>
      <c r="D9" s="36"/>
      <c r="E9" s="36"/>
      <c r="F9" s="14" t="s">
        <v>2</v>
      </c>
      <c r="G9" s="15"/>
      <c r="H9" s="15"/>
      <c r="I9" s="15"/>
      <c r="J9" s="15"/>
      <c r="K9" s="14" t="s">
        <v>3</v>
      </c>
      <c r="L9" s="15"/>
      <c r="M9" s="15"/>
      <c r="N9" s="15"/>
      <c r="O9" s="16"/>
      <c r="P9" s="14" t="s">
        <v>38</v>
      </c>
      <c r="Q9" s="15"/>
      <c r="R9" s="15"/>
      <c r="S9" s="15"/>
      <c r="T9" s="16"/>
    </row>
    <row r="10" spans="1:20" ht="67.5" customHeight="1">
      <c r="A10" s="24" t="s">
        <v>36</v>
      </c>
      <c r="B10" s="2" t="s">
        <v>9</v>
      </c>
      <c r="C10" s="3" t="s">
        <v>10</v>
      </c>
      <c r="D10" s="3" t="s">
        <v>14</v>
      </c>
      <c r="E10" s="3" t="s">
        <v>11</v>
      </c>
      <c r="F10" s="17" t="s">
        <v>7</v>
      </c>
      <c r="G10" s="12" t="s">
        <v>1</v>
      </c>
      <c r="H10" s="12" t="s">
        <v>8</v>
      </c>
      <c r="I10" s="12" t="s">
        <v>12</v>
      </c>
      <c r="J10" s="25" t="s">
        <v>13</v>
      </c>
      <c r="K10" s="2" t="s">
        <v>7</v>
      </c>
      <c r="L10" s="3" t="s">
        <v>1</v>
      </c>
      <c r="M10" s="3" t="s">
        <v>8</v>
      </c>
      <c r="N10" s="3" t="s">
        <v>12</v>
      </c>
      <c r="O10" s="33" t="s">
        <v>13</v>
      </c>
      <c r="P10" s="2" t="s">
        <v>7</v>
      </c>
      <c r="Q10" s="3" t="s">
        <v>1</v>
      </c>
      <c r="R10" s="3" t="s">
        <v>8</v>
      </c>
      <c r="S10" s="3" t="s">
        <v>12</v>
      </c>
      <c r="T10" s="33" t="s">
        <v>13</v>
      </c>
    </row>
    <row r="11" spans="1:20" ht="12.75">
      <c r="A11" s="29" t="s">
        <v>15</v>
      </c>
      <c r="B11" s="1" t="s">
        <v>5</v>
      </c>
      <c r="C11" s="5" t="s">
        <v>5</v>
      </c>
      <c r="D11" s="5" t="s">
        <v>5</v>
      </c>
      <c r="E11" s="5" t="s">
        <v>5</v>
      </c>
      <c r="F11" s="1">
        <v>1</v>
      </c>
      <c r="G11" s="5">
        <v>0</v>
      </c>
      <c r="H11" s="5">
        <f aca="true" t="shared" si="0" ref="H11:H21">SUM(F11:G11)</f>
        <v>1</v>
      </c>
      <c r="I11" s="5">
        <v>0</v>
      </c>
      <c r="J11" s="26">
        <f aca="true" t="shared" si="1" ref="J11:J21">H11</f>
        <v>1</v>
      </c>
      <c r="K11" s="1">
        <v>0</v>
      </c>
      <c r="L11" s="5">
        <v>1</v>
      </c>
      <c r="M11" s="5">
        <f aca="true" t="shared" si="2" ref="M11:M21">SUM(K11:L11)</f>
        <v>1</v>
      </c>
      <c r="N11" s="5">
        <v>0</v>
      </c>
      <c r="O11" s="6">
        <f aca="true" t="shared" si="3" ref="O11:O26">M11</f>
        <v>1</v>
      </c>
      <c r="P11" s="1">
        <v>0</v>
      </c>
      <c r="Q11" s="5">
        <v>0</v>
      </c>
      <c r="R11" s="5">
        <v>0</v>
      </c>
      <c r="S11" s="5">
        <f>Q11</f>
        <v>0</v>
      </c>
      <c r="T11" s="6">
        <v>0</v>
      </c>
    </row>
    <row r="12" spans="1:20" ht="12.75">
      <c r="A12" s="31" t="s">
        <v>16</v>
      </c>
      <c r="B12" s="8" t="s">
        <v>5</v>
      </c>
      <c r="C12" s="4" t="s">
        <v>5</v>
      </c>
      <c r="D12" s="4" t="s">
        <v>6</v>
      </c>
      <c r="E12" s="4" t="s">
        <v>6</v>
      </c>
      <c r="F12" s="8">
        <v>1</v>
      </c>
      <c r="G12" s="4">
        <v>0</v>
      </c>
      <c r="H12" s="4">
        <f t="shared" si="0"/>
        <v>1</v>
      </c>
      <c r="I12" s="4">
        <v>0</v>
      </c>
      <c r="J12" s="27">
        <f t="shared" si="1"/>
        <v>1</v>
      </c>
      <c r="K12" s="8">
        <v>0</v>
      </c>
      <c r="L12" s="4">
        <v>1</v>
      </c>
      <c r="M12" s="4">
        <f t="shared" si="2"/>
        <v>1</v>
      </c>
      <c r="N12" s="4">
        <v>0</v>
      </c>
      <c r="O12" s="9">
        <f t="shared" si="3"/>
        <v>1</v>
      </c>
      <c r="P12" s="8">
        <v>0</v>
      </c>
      <c r="Q12" s="4">
        <v>0</v>
      </c>
      <c r="R12" s="4">
        <v>0</v>
      </c>
      <c r="S12" s="4">
        <v>0</v>
      </c>
      <c r="T12" s="9">
        <v>0</v>
      </c>
    </row>
    <row r="13" spans="1:20" ht="12.75">
      <c r="A13" s="29" t="s">
        <v>17</v>
      </c>
      <c r="B13" s="1" t="s">
        <v>5</v>
      </c>
      <c r="C13" s="5" t="s">
        <v>5</v>
      </c>
      <c r="D13" s="5" t="s">
        <v>6</v>
      </c>
      <c r="E13" s="5" t="s">
        <v>6</v>
      </c>
      <c r="F13" s="1">
        <v>1</v>
      </c>
      <c r="G13" s="5">
        <v>0</v>
      </c>
      <c r="H13" s="5">
        <f t="shared" si="0"/>
        <v>1</v>
      </c>
      <c r="I13" s="5">
        <v>0</v>
      </c>
      <c r="J13" s="26">
        <f t="shared" si="1"/>
        <v>1</v>
      </c>
      <c r="K13" s="1">
        <v>0</v>
      </c>
      <c r="L13" s="5">
        <v>2</v>
      </c>
      <c r="M13" s="5">
        <f t="shared" si="2"/>
        <v>2</v>
      </c>
      <c r="N13" s="5">
        <v>0</v>
      </c>
      <c r="O13" s="6">
        <f t="shared" si="3"/>
        <v>2</v>
      </c>
      <c r="P13" s="1">
        <v>0</v>
      </c>
      <c r="Q13" s="5">
        <v>0</v>
      </c>
      <c r="R13" s="5">
        <v>0</v>
      </c>
      <c r="S13" s="5">
        <v>0</v>
      </c>
      <c r="T13" s="6">
        <v>0</v>
      </c>
    </row>
    <row r="14" spans="1:20" ht="12.75">
      <c r="A14" s="31" t="s">
        <v>18</v>
      </c>
      <c r="B14" s="8" t="s">
        <v>5</v>
      </c>
      <c r="C14" s="4" t="s">
        <v>5</v>
      </c>
      <c r="D14" s="4" t="s">
        <v>5</v>
      </c>
      <c r="E14" s="4" t="s">
        <v>5</v>
      </c>
      <c r="F14" s="8">
        <v>1</v>
      </c>
      <c r="G14" s="4">
        <v>0</v>
      </c>
      <c r="H14" s="4">
        <f t="shared" si="0"/>
        <v>1</v>
      </c>
      <c r="I14" s="4">
        <v>0</v>
      </c>
      <c r="J14" s="27">
        <f t="shared" si="1"/>
        <v>1</v>
      </c>
      <c r="K14" s="8">
        <v>0</v>
      </c>
      <c r="L14" s="4">
        <v>1</v>
      </c>
      <c r="M14" s="4">
        <f t="shared" si="2"/>
        <v>1</v>
      </c>
      <c r="N14" s="4">
        <v>0</v>
      </c>
      <c r="O14" s="9">
        <f t="shared" si="3"/>
        <v>1</v>
      </c>
      <c r="P14" s="8">
        <v>0</v>
      </c>
      <c r="Q14" s="4">
        <v>0</v>
      </c>
      <c r="R14" s="4">
        <v>0</v>
      </c>
      <c r="S14" s="4">
        <v>1</v>
      </c>
      <c r="T14" s="9">
        <v>0</v>
      </c>
    </row>
    <row r="15" spans="1:20" ht="12.75">
      <c r="A15" s="29" t="s">
        <v>19</v>
      </c>
      <c r="B15" s="1" t="s">
        <v>5</v>
      </c>
      <c r="C15" s="5" t="s">
        <v>5</v>
      </c>
      <c r="D15" s="5" t="s">
        <v>6</v>
      </c>
      <c r="E15" s="5" t="s">
        <v>6</v>
      </c>
      <c r="F15" s="1">
        <v>1</v>
      </c>
      <c r="G15" s="5">
        <v>0</v>
      </c>
      <c r="H15" s="5">
        <f t="shared" si="0"/>
        <v>1</v>
      </c>
      <c r="I15" s="5">
        <v>0</v>
      </c>
      <c r="J15" s="26">
        <f t="shared" si="1"/>
        <v>1</v>
      </c>
      <c r="K15" s="1">
        <v>0</v>
      </c>
      <c r="L15" s="5">
        <v>1</v>
      </c>
      <c r="M15" s="5">
        <f t="shared" si="2"/>
        <v>1</v>
      </c>
      <c r="N15" s="5">
        <v>0</v>
      </c>
      <c r="O15" s="6">
        <f t="shared" si="3"/>
        <v>1</v>
      </c>
      <c r="P15" s="1">
        <v>0</v>
      </c>
      <c r="Q15" s="5">
        <v>0</v>
      </c>
      <c r="R15" s="5">
        <v>0</v>
      </c>
      <c r="S15" s="5">
        <v>0</v>
      </c>
      <c r="T15" s="6">
        <v>0</v>
      </c>
    </row>
    <row r="16" spans="1:20" ht="12.75">
      <c r="A16" s="31" t="s">
        <v>20</v>
      </c>
      <c r="B16" s="8" t="s">
        <v>5</v>
      </c>
      <c r="C16" s="4" t="s">
        <v>5</v>
      </c>
      <c r="D16" s="4" t="s">
        <v>5</v>
      </c>
      <c r="E16" s="4" t="s">
        <v>5</v>
      </c>
      <c r="F16" s="8">
        <v>1</v>
      </c>
      <c r="G16" s="4">
        <v>0</v>
      </c>
      <c r="H16" s="4">
        <f t="shared" si="0"/>
        <v>1</v>
      </c>
      <c r="I16" s="4">
        <v>0</v>
      </c>
      <c r="J16" s="27">
        <f t="shared" si="1"/>
        <v>1</v>
      </c>
      <c r="K16" s="8">
        <v>0</v>
      </c>
      <c r="L16" s="4">
        <v>1</v>
      </c>
      <c r="M16" s="4">
        <f t="shared" si="2"/>
        <v>1</v>
      </c>
      <c r="N16" s="4">
        <v>0</v>
      </c>
      <c r="O16" s="9">
        <f t="shared" si="3"/>
        <v>1</v>
      </c>
      <c r="P16" s="8">
        <v>0</v>
      </c>
      <c r="Q16" s="4">
        <v>0</v>
      </c>
      <c r="R16" s="4">
        <v>0</v>
      </c>
      <c r="S16" s="4">
        <f>Q16</f>
        <v>0</v>
      </c>
      <c r="T16" s="9">
        <v>0</v>
      </c>
    </row>
    <row r="17" spans="1:20" ht="12.75">
      <c r="A17" s="30" t="s">
        <v>21</v>
      </c>
      <c r="B17" s="1" t="s">
        <v>5</v>
      </c>
      <c r="C17" s="5" t="s">
        <v>5</v>
      </c>
      <c r="D17" s="5" t="s">
        <v>6</v>
      </c>
      <c r="E17" s="5" t="s">
        <v>6</v>
      </c>
      <c r="F17" s="1">
        <v>1</v>
      </c>
      <c r="G17" s="5">
        <v>0</v>
      </c>
      <c r="H17" s="5">
        <f t="shared" si="0"/>
        <v>1</v>
      </c>
      <c r="I17" s="5">
        <v>0</v>
      </c>
      <c r="J17" s="26">
        <f t="shared" si="1"/>
        <v>1</v>
      </c>
      <c r="K17" s="1">
        <v>0</v>
      </c>
      <c r="L17" s="5">
        <v>1</v>
      </c>
      <c r="M17" s="5">
        <f t="shared" si="2"/>
        <v>1</v>
      </c>
      <c r="N17" s="5">
        <v>0</v>
      </c>
      <c r="O17" s="6">
        <f t="shared" si="3"/>
        <v>1</v>
      </c>
      <c r="P17" s="1">
        <v>0</v>
      </c>
      <c r="Q17" s="5">
        <v>0</v>
      </c>
      <c r="R17" s="5">
        <v>0</v>
      </c>
      <c r="S17" s="5">
        <v>1</v>
      </c>
      <c r="T17" s="6">
        <v>0</v>
      </c>
    </row>
    <row r="18" spans="1:20" ht="12.75">
      <c r="A18" s="31" t="s">
        <v>22</v>
      </c>
      <c r="B18" s="8" t="s">
        <v>5</v>
      </c>
      <c r="C18" s="4" t="s">
        <v>5</v>
      </c>
      <c r="D18" s="4" t="s">
        <v>6</v>
      </c>
      <c r="E18" s="4" t="s">
        <v>6</v>
      </c>
      <c r="F18" s="8">
        <v>1</v>
      </c>
      <c r="G18" s="4">
        <v>0</v>
      </c>
      <c r="H18" s="4">
        <f t="shared" si="0"/>
        <v>1</v>
      </c>
      <c r="I18" s="4">
        <v>0</v>
      </c>
      <c r="J18" s="27">
        <f t="shared" si="1"/>
        <v>1</v>
      </c>
      <c r="K18" s="8">
        <v>0</v>
      </c>
      <c r="L18" s="4">
        <v>1</v>
      </c>
      <c r="M18" s="4">
        <f t="shared" si="2"/>
        <v>1</v>
      </c>
      <c r="N18" s="4">
        <v>0</v>
      </c>
      <c r="O18" s="9">
        <f t="shared" si="3"/>
        <v>1</v>
      </c>
      <c r="P18" s="8">
        <v>0</v>
      </c>
      <c r="Q18" s="4">
        <v>0</v>
      </c>
      <c r="R18" s="4">
        <v>0</v>
      </c>
      <c r="S18" s="4">
        <v>0</v>
      </c>
      <c r="T18" s="9">
        <v>0</v>
      </c>
    </row>
    <row r="19" spans="1:20" ht="12.75">
      <c r="A19" s="30" t="s">
        <v>23</v>
      </c>
      <c r="B19" s="1" t="s">
        <v>5</v>
      </c>
      <c r="C19" s="5" t="s">
        <v>5</v>
      </c>
      <c r="D19" s="5" t="s">
        <v>5</v>
      </c>
      <c r="E19" s="5" t="s">
        <v>5</v>
      </c>
      <c r="F19" s="1">
        <v>4</v>
      </c>
      <c r="G19" s="5">
        <v>3</v>
      </c>
      <c r="H19" s="5">
        <f t="shared" si="0"/>
        <v>7</v>
      </c>
      <c r="I19" s="5">
        <v>0</v>
      </c>
      <c r="J19" s="26">
        <f t="shared" si="1"/>
        <v>7</v>
      </c>
      <c r="K19" s="1">
        <v>0</v>
      </c>
      <c r="L19" s="5">
        <v>0</v>
      </c>
      <c r="M19" s="5">
        <f t="shared" si="2"/>
        <v>0</v>
      </c>
      <c r="N19" s="5">
        <v>0</v>
      </c>
      <c r="O19" s="6">
        <f t="shared" si="3"/>
        <v>0</v>
      </c>
      <c r="P19" s="1">
        <v>0</v>
      </c>
      <c r="Q19" s="5">
        <v>0</v>
      </c>
      <c r="R19" s="5">
        <v>0</v>
      </c>
      <c r="S19" s="5">
        <v>2</v>
      </c>
      <c r="T19" s="6">
        <v>0</v>
      </c>
    </row>
    <row r="20" spans="1:20" ht="12.75">
      <c r="A20" s="31" t="s">
        <v>24</v>
      </c>
      <c r="B20" s="8" t="s">
        <v>5</v>
      </c>
      <c r="C20" s="4" t="s">
        <v>5</v>
      </c>
      <c r="D20" s="4" t="s">
        <v>6</v>
      </c>
      <c r="E20" s="4" t="s">
        <v>6</v>
      </c>
      <c r="F20" s="8">
        <v>1</v>
      </c>
      <c r="G20" s="4">
        <v>0</v>
      </c>
      <c r="H20" s="4">
        <f t="shared" si="0"/>
        <v>1</v>
      </c>
      <c r="I20" s="4">
        <v>0</v>
      </c>
      <c r="J20" s="27">
        <f t="shared" si="1"/>
        <v>1</v>
      </c>
      <c r="K20" s="8">
        <v>0</v>
      </c>
      <c r="L20" s="4">
        <v>1</v>
      </c>
      <c r="M20" s="4">
        <f t="shared" si="2"/>
        <v>1</v>
      </c>
      <c r="N20" s="4">
        <v>0</v>
      </c>
      <c r="O20" s="9">
        <f t="shared" si="3"/>
        <v>1</v>
      </c>
      <c r="P20" s="8">
        <v>0</v>
      </c>
      <c r="Q20" s="4">
        <v>0</v>
      </c>
      <c r="R20" s="4">
        <v>0</v>
      </c>
      <c r="S20" s="4">
        <v>1</v>
      </c>
      <c r="T20" s="9">
        <v>0</v>
      </c>
    </row>
    <row r="21" spans="1:20" ht="12.75">
      <c r="A21" s="29" t="s">
        <v>25</v>
      </c>
      <c r="B21" s="1" t="s">
        <v>5</v>
      </c>
      <c r="C21" s="5" t="s">
        <v>5</v>
      </c>
      <c r="D21" s="5" t="s">
        <v>5</v>
      </c>
      <c r="E21" s="5" t="s">
        <v>5</v>
      </c>
      <c r="F21" s="1">
        <v>1</v>
      </c>
      <c r="G21" s="5">
        <v>1</v>
      </c>
      <c r="H21" s="5">
        <f t="shared" si="0"/>
        <v>2</v>
      </c>
      <c r="I21" s="5">
        <v>0</v>
      </c>
      <c r="J21" s="26">
        <f t="shared" si="1"/>
        <v>2</v>
      </c>
      <c r="K21" s="1">
        <v>0</v>
      </c>
      <c r="L21" s="5">
        <v>3</v>
      </c>
      <c r="M21" s="5">
        <f t="shared" si="2"/>
        <v>3</v>
      </c>
      <c r="N21" s="5">
        <v>0</v>
      </c>
      <c r="O21" s="6">
        <f t="shared" si="3"/>
        <v>3</v>
      </c>
      <c r="P21" s="1">
        <v>0</v>
      </c>
      <c r="Q21" s="5">
        <v>0</v>
      </c>
      <c r="R21" s="5">
        <v>0</v>
      </c>
      <c r="S21" s="5">
        <v>1</v>
      </c>
      <c r="T21" s="6">
        <v>0</v>
      </c>
    </row>
    <row r="22" spans="1:20" ht="12.75">
      <c r="A22" s="31" t="s">
        <v>26</v>
      </c>
      <c r="B22" s="8" t="s">
        <v>5</v>
      </c>
      <c r="C22" s="4" t="s">
        <v>5</v>
      </c>
      <c r="D22" s="4" t="s">
        <v>6</v>
      </c>
      <c r="E22" s="4" t="s">
        <v>6</v>
      </c>
      <c r="F22" s="8">
        <v>1</v>
      </c>
      <c r="G22" s="4">
        <v>0</v>
      </c>
      <c r="H22" s="4">
        <f aca="true" t="shared" si="4" ref="H22:H31">SUM(F22:G22)</f>
        <v>1</v>
      </c>
      <c r="I22" s="4">
        <v>0</v>
      </c>
      <c r="J22" s="27">
        <f aca="true" t="shared" si="5" ref="J22:J31">H22</f>
        <v>1</v>
      </c>
      <c r="K22" s="8">
        <v>0</v>
      </c>
      <c r="L22" s="4">
        <v>1</v>
      </c>
      <c r="M22" s="4">
        <f aca="true" t="shared" si="6" ref="M22:M31">SUM(K22:L22)</f>
        <v>1</v>
      </c>
      <c r="N22" s="4">
        <v>0</v>
      </c>
      <c r="O22" s="9">
        <f t="shared" si="3"/>
        <v>1</v>
      </c>
      <c r="P22" s="8">
        <v>0</v>
      </c>
      <c r="Q22" s="4">
        <v>0</v>
      </c>
      <c r="R22" s="4">
        <v>0</v>
      </c>
      <c r="S22" s="4">
        <v>0</v>
      </c>
      <c r="T22" s="9">
        <v>0</v>
      </c>
    </row>
    <row r="23" spans="1:20" ht="12.75">
      <c r="A23" s="29" t="s">
        <v>27</v>
      </c>
      <c r="B23" s="1" t="s">
        <v>5</v>
      </c>
      <c r="C23" s="5" t="s">
        <v>5</v>
      </c>
      <c r="D23" s="5" t="s">
        <v>6</v>
      </c>
      <c r="E23" s="5" t="s">
        <v>6</v>
      </c>
      <c r="F23" s="1">
        <v>1</v>
      </c>
      <c r="G23" s="5">
        <v>0</v>
      </c>
      <c r="H23" s="5">
        <f t="shared" si="4"/>
        <v>1</v>
      </c>
      <c r="I23" s="5">
        <v>0</v>
      </c>
      <c r="J23" s="26">
        <f t="shared" si="5"/>
        <v>1</v>
      </c>
      <c r="K23" s="1">
        <v>0</v>
      </c>
      <c r="L23" s="5">
        <v>1</v>
      </c>
      <c r="M23" s="5">
        <f t="shared" si="6"/>
        <v>1</v>
      </c>
      <c r="N23" s="5">
        <v>0</v>
      </c>
      <c r="O23" s="6">
        <f t="shared" si="3"/>
        <v>1</v>
      </c>
      <c r="P23" s="1">
        <v>0</v>
      </c>
      <c r="Q23" s="5">
        <v>0</v>
      </c>
      <c r="R23" s="5">
        <v>0</v>
      </c>
      <c r="S23" s="5">
        <v>0</v>
      </c>
      <c r="T23" s="6">
        <v>0</v>
      </c>
    </row>
    <row r="24" spans="1:20" ht="12.75">
      <c r="A24" s="31" t="s">
        <v>28</v>
      </c>
      <c r="B24" s="8" t="s">
        <v>5</v>
      </c>
      <c r="C24" s="4" t="s">
        <v>5</v>
      </c>
      <c r="D24" s="4" t="s">
        <v>6</v>
      </c>
      <c r="E24" s="4" t="s">
        <v>6</v>
      </c>
      <c r="F24" s="8">
        <v>1</v>
      </c>
      <c r="G24" s="4">
        <v>0</v>
      </c>
      <c r="H24" s="4">
        <f t="shared" si="4"/>
        <v>1</v>
      </c>
      <c r="I24" s="4">
        <v>0</v>
      </c>
      <c r="J24" s="27">
        <f t="shared" si="5"/>
        <v>1</v>
      </c>
      <c r="K24" s="8">
        <v>0</v>
      </c>
      <c r="L24" s="4">
        <v>1</v>
      </c>
      <c r="M24" s="4">
        <f t="shared" si="6"/>
        <v>1</v>
      </c>
      <c r="N24" s="4">
        <v>0</v>
      </c>
      <c r="O24" s="9">
        <f t="shared" si="3"/>
        <v>1</v>
      </c>
      <c r="P24" s="8">
        <v>0</v>
      </c>
      <c r="Q24" s="4">
        <v>0</v>
      </c>
      <c r="R24" s="4">
        <v>0</v>
      </c>
      <c r="S24" s="4">
        <v>0</v>
      </c>
      <c r="T24" s="9">
        <v>0</v>
      </c>
    </row>
    <row r="25" spans="1:20" ht="12.75">
      <c r="A25" s="32" t="s">
        <v>29</v>
      </c>
      <c r="B25" s="1" t="s">
        <v>5</v>
      </c>
      <c r="C25" s="5" t="s">
        <v>5</v>
      </c>
      <c r="D25" s="5" t="s">
        <v>6</v>
      </c>
      <c r="E25" s="5" t="s">
        <v>6</v>
      </c>
      <c r="F25" s="1">
        <v>1</v>
      </c>
      <c r="G25" s="5">
        <v>0</v>
      </c>
      <c r="H25" s="5">
        <f t="shared" si="4"/>
        <v>1</v>
      </c>
      <c r="I25" s="5">
        <v>0</v>
      </c>
      <c r="J25" s="26">
        <f t="shared" si="5"/>
        <v>1</v>
      </c>
      <c r="K25" s="1">
        <v>0</v>
      </c>
      <c r="L25" s="5">
        <v>1</v>
      </c>
      <c r="M25" s="5">
        <f t="shared" si="6"/>
        <v>1</v>
      </c>
      <c r="N25" s="5">
        <v>0</v>
      </c>
      <c r="O25" s="6">
        <f t="shared" si="3"/>
        <v>1</v>
      </c>
      <c r="P25" s="1">
        <v>0</v>
      </c>
      <c r="Q25" s="5">
        <v>0</v>
      </c>
      <c r="R25" s="5">
        <v>0</v>
      </c>
      <c r="S25" s="5">
        <v>0</v>
      </c>
      <c r="T25" s="6">
        <v>0</v>
      </c>
    </row>
    <row r="26" spans="1:20" ht="12.75">
      <c r="A26" s="31" t="s">
        <v>30</v>
      </c>
      <c r="B26" s="8" t="s">
        <v>5</v>
      </c>
      <c r="C26" s="4" t="s">
        <v>5</v>
      </c>
      <c r="D26" s="4" t="s">
        <v>6</v>
      </c>
      <c r="E26" s="4" t="s">
        <v>6</v>
      </c>
      <c r="F26" s="8">
        <v>1</v>
      </c>
      <c r="G26" s="4">
        <v>0</v>
      </c>
      <c r="H26" s="4">
        <f t="shared" si="4"/>
        <v>1</v>
      </c>
      <c r="I26" s="4">
        <v>0</v>
      </c>
      <c r="J26" s="27">
        <f t="shared" si="5"/>
        <v>1</v>
      </c>
      <c r="K26" s="8">
        <v>0</v>
      </c>
      <c r="L26" s="4">
        <v>2</v>
      </c>
      <c r="M26" s="4">
        <f t="shared" si="6"/>
        <v>2</v>
      </c>
      <c r="N26" s="4">
        <v>0</v>
      </c>
      <c r="O26" s="9">
        <f t="shared" si="3"/>
        <v>2</v>
      </c>
      <c r="P26" s="8">
        <v>0</v>
      </c>
      <c r="Q26" s="4">
        <v>0</v>
      </c>
      <c r="R26" s="4">
        <v>0</v>
      </c>
      <c r="S26" s="4">
        <v>1</v>
      </c>
      <c r="T26" s="9">
        <v>0</v>
      </c>
    </row>
    <row r="27" spans="1:20" ht="12.75">
      <c r="A27" s="30" t="s">
        <v>31</v>
      </c>
      <c r="B27" s="1" t="s">
        <v>5</v>
      </c>
      <c r="C27" s="5" t="s">
        <v>5</v>
      </c>
      <c r="D27" s="5" t="s">
        <v>5</v>
      </c>
      <c r="E27" s="5" t="s">
        <v>5</v>
      </c>
      <c r="F27" s="1">
        <v>1</v>
      </c>
      <c r="G27" s="5">
        <v>0</v>
      </c>
      <c r="H27" s="5">
        <f t="shared" si="4"/>
        <v>1</v>
      </c>
      <c r="I27" s="5">
        <v>0</v>
      </c>
      <c r="J27" s="26">
        <f t="shared" si="5"/>
        <v>1</v>
      </c>
      <c r="K27" s="1">
        <v>0</v>
      </c>
      <c r="L27" s="5">
        <v>1</v>
      </c>
      <c r="M27" s="5">
        <f t="shared" si="6"/>
        <v>1</v>
      </c>
      <c r="N27" s="5">
        <v>0</v>
      </c>
      <c r="O27" s="6">
        <f>M27</f>
        <v>1</v>
      </c>
      <c r="P27" s="1">
        <v>0</v>
      </c>
      <c r="Q27" s="5">
        <v>0</v>
      </c>
      <c r="R27" s="5">
        <v>0</v>
      </c>
      <c r="S27" s="5">
        <v>1</v>
      </c>
      <c r="T27" s="6">
        <v>0</v>
      </c>
    </row>
    <row r="28" spans="1:20" ht="12.75">
      <c r="A28" s="31" t="s">
        <v>32</v>
      </c>
      <c r="B28" s="8" t="s">
        <v>5</v>
      </c>
      <c r="C28" s="4" t="s">
        <v>5</v>
      </c>
      <c r="D28" s="4" t="s">
        <v>6</v>
      </c>
      <c r="E28" s="4" t="s">
        <v>6</v>
      </c>
      <c r="F28" s="8">
        <v>1</v>
      </c>
      <c r="G28" s="4">
        <v>0</v>
      </c>
      <c r="H28" s="4">
        <f t="shared" si="4"/>
        <v>1</v>
      </c>
      <c r="I28" s="4">
        <v>0</v>
      </c>
      <c r="J28" s="27">
        <f t="shared" si="5"/>
        <v>1</v>
      </c>
      <c r="K28" s="8">
        <v>0</v>
      </c>
      <c r="L28" s="4">
        <v>1</v>
      </c>
      <c r="M28" s="4">
        <f t="shared" si="6"/>
        <v>1</v>
      </c>
      <c r="N28" s="4">
        <v>0</v>
      </c>
      <c r="O28" s="9">
        <f>M28</f>
        <v>1</v>
      </c>
      <c r="P28" s="8">
        <v>0</v>
      </c>
      <c r="Q28" s="4">
        <v>0</v>
      </c>
      <c r="R28" s="4">
        <v>0</v>
      </c>
      <c r="S28" s="4">
        <v>0</v>
      </c>
      <c r="T28" s="9">
        <v>0</v>
      </c>
    </row>
    <row r="29" spans="1:20" ht="12.75">
      <c r="A29" s="30" t="s">
        <v>33</v>
      </c>
      <c r="B29" s="1" t="s">
        <v>5</v>
      </c>
      <c r="C29" s="5" t="s">
        <v>5</v>
      </c>
      <c r="D29" s="5" t="s">
        <v>5</v>
      </c>
      <c r="E29" s="5" t="s">
        <v>5</v>
      </c>
      <c r="F29" s="1">
        <v>1</v>
      </c>
      <c r="G29" s="5">
        <v>1</v>
      </c>
      <c r="H29" s="5">
        <f t="shared" si="4"/>
        <v>2</v>
      </c>
      <c r="I29" s="5">
        <v>0</v>
      </c>
      <c r="J29" s="26">
        <f t="shared" si="5"/>
        <v>2</v>
      </c>
      <c r="K29" s="1">
        <v>0</v>
      </c>
      <c r="L29" s="5">
        <v>2</v>
      </c>
      <c r="M29" s="5">
        <f t="shared" si="6"/>
        <v>2</v>
      </c>
      <c r="N29" s="5">
        <v>0</v>
      </c>
      <c r="O29" s="6">
        <f>M29</f>
        <v>2</v>
      </c>
      <c r="P29" s="1">
        <v>0</v>
      </c>
      <c r="Q29" s="5">
        <v>0</v>
      </c>
      <c r="R29" s="5">
        <v>0</v>
      </c>
      <c r="S29" s="5">
        <v>0</v>
      </c>
      <c r="T29" s="6">
        <v>0</v>
      </c>
    </row>
    <row r="30" spans="1:20" ht="12.75">
      <c r="A30" s="31" t="s">
        <v>34</v>
      </c>
      <c r="B30" s="8" t="s">
        <v>5</v>
      </c>
      <c r="C30" s="4" t="s">
        <v>5</v>
      </c>
      <c r="D30" s="4" t="s">
        <v>6</v>
      </c>
      <c r="E30" s="4" t="s">
        <v>6</v>
      </c>
      <c r="F30" s="8">
        <v>1</v>
      </c>
      <c r="G30" s="4">
        <v>0</v>
      </c>
      <c r="H30" s="4">
        <f t="shared" si="4"/>
        <v>1</v>
      </c>
      <c r="I30" s="4">
        <v>0</v>
      </c>
      <c r="J30" s="27">
        <f t="shared" si="5"/>
        <v>1</v>
      </c>
      <c r="K30" s="8">
        <v>0</v>
      </c>
      <c r="L30" s="4">
        <v>1</v>
      </c>
      <c r="M30" s="4">
        <f t="shared" si="6"/>
        <v>1</v>
      </c>
      <c r="N30" s="4">
        <v>0</v>
      </c>
      <c r="O30" s="9">
        <f>M30</f>
        <v>1</v>
      </c>
      <c r="P30" s="8">
        <v>0</v>
      </c>
      <c r="Q30" s="4">
        <v>0</v>
      </c>
      <c r="R30" s="4">
        <v>0</v>
      </c>
      <c r="S30" s="4">
        <v>0</v>
      </c>
      <c r="T30" s="9">
        <v>0</v>
      </c>
    </row>
    <row r="31" spans="1:20" ht="13.5" thickBot="1">
      <c r="A31" s="29" t="s">
        <v>35</v>
      </c>
      <c r="B31" s="1" t="s">
        <v>5</v>
      </c>
      <c r="C31" s="5" t="s">
        <v>5</v>
      </c>
      <c r="D31" s="5" t="s">
        <v>6</v>
      </c>
      <c r="E31" s="5" t="s">
        <v>6</v>
      </c>
      <c r="F31" s="1">
        <v>1</v>
      </c>
      <c r="G31" s="5">
        <v>0</v>
      </c>
      <c r="H31" s="5">
        <f t="shared" si="4"/>
        <v>1</v>
      </c>
      <c r="I31" s="5">
        <v>0</v>
      </c>
      <c r="J31" s="26">
        <f t="shared" si="5"/>
        <v>1</v>
      </c>
      <c r="K31" s="1">
        <v>0</v>
      </c>
      <c r="L31" s="5">
        <v>1</v>
      </c>
      <c r="M31" s="5">
        <f t="shared" si="6"/>
        <v>1</v>
      </c>
      <c r="N31" s="5">
        <v>0</v>
      </c>
      <c r="O31" s="6">
        <f>M31</f>
        <v>1</v>
      </c>
      <c r="P31" s="1">
        <v>0</v>
      </c>
      <c r="Q31" s="5">
        <v>0</v>
      </c>
      <c r="R31" s="5">
        <v>0</v>
      </c>
      <c r="S31" s="5">
        <v>0</v>
      </c>
      <c r="T31" s="6">
        <v>0</v>
      </c>
    </row>
    <row r="32" spans="1:20" ht="13.5" thickBot="1">
      <c r="A32" s="10" t="s">
        <v>0</v>
      </c>
      <c r="B32" s="13"/>
      <c r="C32" s="13"/>
      <c r="D32" s="13"/>
      <c r="E32" s="13"/>
      <c r="F32" s="11">
        <f aca="true" t="shared" si="7" ref="F32:O32">SUM(F11:F31)</f>
        <v>24</v>
      </c>
      <c r="G32" s="7">
        <f t="shared" si="7"/>
        <v>5</v>
      </c>
      <c r="H32" s="7">
        <f t="shared" si="7"/>
        <v>29</v>
      </c>
      <c r="I32" s="7">
        <f t="shared" si="7"/>
        <v>0</v>
      </c>
      <c r="J32" s="28">
        <f t="shared" si="7"/>
        <v>29</v>
      </c>
      <c r="K32" s="11">
        <f t="shared" si="7"/>
        <v>0</v>
      </c>
      <c r="L32" s="7">
        <f t="shared" si="7"/>
        <v>25</v>
      </c>
      <c r="M32" s="7">
        <f t="shared" si="7"/>
        <v>25</v>
      </c>
      <c r="N32" s="7">
        <f t="shared" si="7"/>
        <v>0</v>
      </c>
      <c r="O32" s="18">
        <f t="shared" si="7"/>
        <v>25</v>
      </c>
      <c r="P32" s="11">
        <f>SUM(P11:P31)</f>
        <v>0</v>
      </c>
      <c r="Q32" s="7">
        <f>SUM(Q11:Q31)</f>
        <v>0</v>
      </c>
      <c r="R32" s="7">
        <f>SUM(R11:R31)</f>
        <v>0</v>
      </c>
      <c r="S32" s="7">
        <f>SUM(S11:S31)</f>
        <v>8</v>
      </c>
      <c r="T32" s="18">
        <f>SUM(T11:T31)</f>
        <v>0</v>
      </c>
    </row>
  </sheetData>
  <sheetProtection/>
  <mergeCells count="1">
    <mergeCell ref="B9:E9"/>
  </mergeCells>
  <printOptions horizontalCentered="1" verticalCentered="1"/>
  <pageMargins left="0.15748031496062992" right="0.15748031496062992" top="0.984251968503937" bottom="0.984251968503937" header="0.5118110236220472" footer="0.5118110236220472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</dc:creator>
  <cp:keywords/>
  <dc:description/>
  <cp:lastModifiedBy>chadimova</cp:lastModifiedBy>
  <cp:lastPrinted>2009-11-06T08:00:08Z</cp:lastPrinted>
  <dcterms:created xsi:type="dcterms:W3CDTF">2009-08-30T13:47:34Z</dcterms:created>
  <dcterms:modified xsi:type="dcterms:W3CDTF">2009-11-06T08:00:09Z</dcterms:modified>
  <cp:category/>
  <cp:version/>
  <cp:contentType/>
  <cp:contentStatus/>
</cp:coreProperties>
</file>