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1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<sst xmlns="http://schemas.openxmlformats.org/spreadsheetml/2006/main" count="78" uniqueCount="47">
  <si>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MP celkem</t>
  </si>
  <si>
    <r>
      <t xml:space="preserve">Škola                                                     </t>
    </r>
    <r>
      <rPr>
        <sz val="9"/>
        <rFont val="Arial CE"/>
        <family val="2"/>
      </rPr>
      <t>Normativní skupina</t>
    </r>
  </si>
  <si>
    <t>Celkem</t>
  </si>
  <si>
    <t>Organizace:</t>
  </si>
  <si>
    <t>Obecní úřad obce s rozšířenou působností:</t>
  </si>
  <si>
    <t>NIV celkem</t>
  </si>
  <si>
    <t>z toho:</t>
  </si>
  <si>
    <t>Zpracoval/la dne:</t>
  </si>
  <si>
    <t>Telefon:</t>
  </si>
  <si>
    <t>Email:</t>
  </si>
  <si>
    <t>z NIV celkem orientačně:</t>
  </si>
  <si>
    <t xml:space="preserve"> - organizace</t>
  </si>
  <si>
    <t>tabulka 2</t>
  </si>
  <si>
    <t>tabulka 3</t>
  </si>
  <si>
    <t>normativ na jednotku výkonů</t>
  </si>
  <si>
    <t>NIV</t>
  </si>
  <si>
    <t>odvody</t>
  </si>
  <si>
    <t>tabulka1</t>
  </si>
  <si>
    <t>výkony</t>
  </si>
  <si>
    <t>Požadavky</t>
  </si>
  <si>
    <t>přesuny z platů do OPPP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</si>
  <si>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</si>
  <si>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</si>
  <si>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</si>
  <si>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</si>
  <si>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</si>
  <si>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</si>
  <si>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</si>
  <si>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</si>
  <si>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</si>
  <si>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z toho orientačně</t>
  </si>
  <si>
    <t>v Kč</t>
  </si>
  <si>
    <t>Odvody FKSP</t>
  </si>
  <si>
    <t>ONIV celkem</t>
  </si>
  <si>
    <t>limit zaměst.                               (2 des. místa)</t>
  </si>
  <si>
    <t>Odvody pojistné</t>
  </si>
  <si>
    <t>MP peda</t>
  </si>
  <si>
    <t>MP nepeda</t>
  </si>
  <si>
    <t>MP     peda</t>
  </si>
  <si>
    <t>platy peda</t>
  </si>
  <si>
    <t>platy nepeda</t>
  </si>
  <si>
    <t>OPPP peda</t>
  </si>
  <si>
    <t>OPPP nepeda</t>
  </si>
  <si>
    <t>Normativní rozpis rozpočtu přímých NIV na rok 2012</t>
  </si>
  <si>
    <t>Návrh závazných ukazatelů rozpočtu přímých NIV na rok 2012</t>
  </si>
  <si>
    <t>Sumář rozpisu rozpočtu přímých NIV na rok 2012</t>
  </si>
  <si>
    <t>přesuny z platů peda do nepeda nebo naopak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</si>
</sst>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11"/>
      <name val="Arial CE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1" fillId="2" borderId="1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3" fontId="1" fillId="2" borderId="19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4" borderId="13" xfId="0" applyNumberFormat="1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1" fillId="3" borderId="20" xfId="0" applyNumberFormat="1" applyFont="1" applyFill="1" applyBorder="1" applyAlignment="1">
      <alignment/>
    </xf>
    <xf numFmtId="3" fontId="1" fillId="4" borderId="2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6" fillId="2" borderId="15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29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2" borderId="6" xfId="0" applyNumberFormat="1" applyFont="1" applyFill="1" applyBorder="1" applyAlignment="1">
      <alignment/>
    </xf>
    <xf numFmtId="0" fontId="15" fillId="0" borderId="15" xfId="0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Border="1" applyAlignment="1">
      <alignment/>
    </xf>
    <xf numFmtId="0" fontId="10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9" fillId="0" borderId="23" xfId="0" applyFont="1" applyBorder="1" applyAlignment="1">
      <alignment/>
    </xf>
    <xf numFmtId="0" fontId="0" fillId="0" borderId="24" xfId="0" applyBorder="1" applyAlignment="1">
      <alignment/>
    </xf>
    <xf numFmtId="0" fontId="11" fillId="0" borderId="7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" fillId="2" borderId="35" xfId="0" applyNumberFormat="1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3" fontId="0" fillId="2" borderId="36" xfId="0" applyNumberFormat="1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2" borderId="35" xfId="0" applyNumberFormat="1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1" fillId="2" borderId="40" xfId="0" applyNumberFormat="1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1" fillId="0" borderId="5" xfId="0" applyFont="1" applyBorder="1" applyAlignment="1">
      <alignment/>
    </xf>
    <xf numFmtId="3" fontId="0" fillId="0" borderId="28" xfId="0" applyNumberFormat="1" applyFill="1" applyBorder="1" applyAlignment="1">
      <alignment wrapText="1"/>
    </xf>
    <xf numFmtId="0" fontId="0" fillId="0" borderId="43" xfId="0" applyBorder="1" applyAlignment="1">
      <alignment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" fillId="3" borderId="4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11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3" fontId="1" fillId="0" borderId="45" xfId="0" applyNumberFormat="1" applyFont="1" applyBorder="1" applyAlignment="1">
      <alignment wrapText="1"/>
    </xf>
    <xf numFmtId="3" fontId="1" fillId="0" borderId="50" xfId="0" applyNumberFormat="1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4" borderId="41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45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" fillId="0" borderId="4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51" xfId="0" applyNumberFormat="1" applyBorder="1" applyAlignment="1">
      <alignment/>
    </xf>
    <xf numFmtId="0" fontId="1" fillId="0" borderId="29" xfId="0" applyFont="1" applyBorder="1" applyAlignment="1">
      <alignment/>
    </xf>
    <xf numFmtId="0" fontId="1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F7" sqref="F7:F8"/>
    </sheetView>
  </sheetViews>
  <sheetFormatPr defaultColWidth="9.00390625" defaultRowHeight="12.75"/>
  <cols>
    <col min="1" max="1" width="30.875" style="0" customWidth="1"/>
    <col min="2" max="2" width="10.375" style="0" customWidth="1"/>
    <col min="3" max="3" width="10.375" style="25" customWidth="1"/>
    <col min="4" max="7" width="7.875" style="0" customWidth="1"/>
    <col min="8" max="8" width="9.125" style="23" customWidth="1"/>
    <col min="9" max="9" width="8.625" style="0" customWidth="1"/>
    <col min="10" max="10" width="7.625" style="25" customWidth="1"/>
    <col min="11" max="11" width="9.25390625" style="0" customWidth="1"/>
    <col min="12" max="12" width="9.375" style="0" customWidth="1"/>
    <col min="13" max="14" width="11.125" style="42" bestFit="1" customWidth="1"/>
    <col min="15" max="16" width="7.625" style="0" bestFit="1" customWidth="1"/>
  </cols>
  <sheetData>
    <row r="1" ht="12.75">
      <c r="Q1" t="s">
        <v>21</v>
      </c>
    </row>
    <row r="2" ht="12.75">
      <c r="Q2" t="s">
        <v>17</v>
      </c>
    </row>
    <row r="3" ht="12.75">
      <c r="A3" t="s">
        <v>3</v>
      </c>
    </row>
    <row r="4" spans="1:12" ht="23.25" customHeight="1">
      <c r="A4" s="126" t="s">
        <v>43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8" ht="16.5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R5" t="s">
        <v>31</v>
      </c>
    </row>
    <row r="6" spans="1:18" ht="13.5" thickBot="1">
      <c r="A6" s="129" t="s">
        <v>1</v>
      </c>
      <c r="B6" s="134" t="s">
        <v>14</v>
      </c>
      <c r="C6" s="135"/>
      <c r="D6" s="135"/>
      <c r="E6" s="135"/>
      <c r="F6" s="135"/>
      <c r="G6" s="135"/>
      <c r="H6" s="135"/>
      <c r="I6" s="136"/>
      <c r="J6" s="131" t="s">
        <v>18</v>
      </c>
      <c r="K6" s="129" t="s">
        <v>5</v>
      </c>
      <c r="L6" s="121" t="s">
        <v>0</v>
      </c>
      <c r="M6" s="143" t="s">
        <v>6</v>
      </c>
      <c r="N6" s="144"/>
      <c r="O6" s="129" t="s">
        <v>16</v>
      </c>
      <c r="P6" s="145" t="s">
        <v>28</v>
      </c>
      <c r="Q6" s="127" t="s">
        <v>30</v>
      </c>
      <c r="R6" s="128"/>
    </row>
    <row r="7" spans="1:18" ht="23.25" customHeight="1" thickBot="1">
      <c r="A7" s="132"/>
      <c r="B7" s="129" t="s">
        <v>15</v>
      </c>
      <c r="C7" s="131" t="s">
        <v>0</v>
      </c>
      <c r="D7" s="146" t="s">
        <v>6</v>
      </c>
      <c r="E7" s="147"/>
      <c r="F7" s="129" t="s">
        <v>16</v>
      </c>
      <c r="G7" s="148" t="s">
        <v>29</v>
      </c>
      <c r="H7" s="141" t="s">
        <v>30</v>
      </c>
      <c r="I7" s="142"/>
      <c r="J7" s="132"/>
      <c r="K7" s="132"/>
      <c r="L7" s="122"/>
      <c r="M7" s="124" t="s">
        <v>36</v>
      </c>
      <c r="N7" s="137" t="s">
        <v>37</v>
      </c>
      <c r="O7" s="115"/>
      <c r="P7" s="115"/>
      <c r="Q7" s="117" t="s">
        <v>26</v>
      </c>
      <c r="R7" s="119" t="s">
        <v>27</v>
      </c>
    </row>
    <row r="8" spans="1:18" ht="26.25" thickBot="1">
      <c r="A8" s="133"/>
      <c r="B8" s="130"/>
      <c r="C8" s="130"/>
      <c r="D8" s="66" t="s">
        <v>38</v>
      </c>
      <c r="E8" s="67" t="s">
        <v>37</v>
      </c>
      <c r="F8" s="130"/>
      <c r="G8" s="149"/>
      <c r="H8" s="28" t="s">
        <v>26</v>
      </c>
      <c r="I8" s="29" t="s">
        <v>27</v>
      </c>
      <c r="J8" s="133"/>
      <c r="K8" s="133"/>
      <c r="L8" s="123"/>
      <c r="M8" s="125"/>
      <c r="N8" s="120"/>
      <c r="O8" s="130"/>
      <c r="P8" s="130"/>
      <c r="Q8" s="118"/>
      <c r="R8" s="120"/>
    </row>
    <row r="9" spans="1:16" ht="19.5" customHeight="1" thickBot="1">
      <c r="A9" s="68" t="s">
        <v>22</v>
      </c>
      <c r="B9" s="114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18" ht="19.5" customHeight="1">
      <c r="A10" s="69"/>
      <c r="B10" s="30">
        <f>SUM(C10,F10,G10)</f>
        <v>0</v>
      </c>
      <c r="C10" s="31">
        <f>D10+E10</f>
        <v>0</v>
      </c>
      <c r="D10" s="64"/>
      <c r="E10" s="64"/>
      <c r="F10" s="31">
        <f>ROUND((C10*35%),0)</f>
        <v>0</v>
      </c>
      <c r="G10" s="101">
        <f>H10+I10</f>
        <v>0</v>
      </c>
      <c r="H10" s="94"/>
      <c r="I10" s="53">
        <f>ROUND((C10*0.0026),0)</f>
        <v>0</v>
      </c>
      <c r="J10" s="39"/>
      <c r="K10" s="32">
        <f>L10+O10+P10</f>
        <v>0</v>
      </c>
      <c r="L10" s="44">
        <f>M10+N10</f>
        <v>0</v>
      </c>
      <c r="M10" s="58">
        <f>ROUND((D10*J10),0)</f>
        <v>0</v>
      </c>
      <c r="N10" s="59">
        <f>ROUND((E10*J10),0)</f>
        <v>0</v>
      </c>
      <c r="O10" s="32">
        <f>ROUND((L10*35%),0)</f>
        <v>0</v>
      </c>
      <c r="P10" s="46">
        <f>Q10+R10</f>
        <v>0</v>
      </c>
      <c r="Q10" s="52">
        <f>ROUND((J10*H10),0)</f>
        <v>0</v>
      </c>
      <c r="R10" s="53">
        <f>ROUND((J10*I10),0)</f>
        <v>0</v>
      </c>
    </row>
    <row r="11" spans="1:18" ht="19.5" customHeight="1">
      <c r="A11" s="69"/>
      <c r="B11" s="35">
        <f aca="true" t="shared" si="0" ref="B11:B19">SUM(C11,F11,G11)</f>
        <v>0</v>
      </c>
      <c r="C11" s="34">
        <f aca="true" t="shared" si="1" ref="C11:C16">D11+E11</f>
        <v>0</v>
      </c>
      <c r="D11" s="65"/>
      <c r="E11" s="65"/>
      <c r="F11" s="34">
        <f aca="true" t="shared" si="2" ref="F11:F16">ROUND((C11*35%),0)</f>
        <v>0</v>
      </c>
      <c r="G11" s="102">
        <f aca="true" t="shared" si="3" ref="G11:G16">H11+I11</f>
        <v>0</v>
      </c>
      <c r="H11" s="95"/>
      <c r="I11" s="55">
        <f aca="true" t="shared" si="4" ref="I11:I19">ROUND((C11*0.0026),0)</f>
        <v>0</v>
      </c>
      <c r="J11" s="40"/>
      <c r="K11" s="22">
        <f aca="true" t="shared" si="5" ref="K11:K16">L11+O11+P11</f>
        <v>0</v>
      </c>
      <c r="L11" s="45">
        <f aca="true" t="shared" si="6" ref="L11:L16">M11+N11</f>
        <v>0</v>
      </c>
      <c r="M11" s="60">
        <f aca="true" t="shared" si="7" ref="M11:M16">ROUND((D11*J11),0)</f>
        <v>0</v>
      </c>
      <c r="N11" s="61">
        <f aca="true" t="shared" si="8" ref="N11:N16">ROUND((E11*J11),0)</f>
        <v>0</v>
      </c>
      <c r="O11" s="22">
        <f aca="true" t="shared" si="9" ref="O11:O16">ROUND((L11*35%),0)</f>
        <v>0</v>
      </c>
      <c r="P11" s="47">
        <f aca="true" t="shared" si="10" ref="P11:P16">Q11+R11</f>
        <v>0</v>
      </c>
      <c r="Q11" s="54">
        <f aca="true" t="shared" si="11" ref="Q11:Q16">ROUND((J11*H11),0)</f>
        <v>0</v>
      </c>
      <c r="R11" s="55">
        <f aca="true" t="shared" si="12" ref="R11:R16">ROUND((J11*I11),0)</f>
        <v>0</v>
      </c>
    </row>
    <row r="12" spans="1:18" ht="19.5" customHeight="1">
      <c r="A12" s="69"/>
      <c r="B12" s="35">
        <f t="shared" si="0"/>
        <v>0</v>
      </c>
      <c r="C12" s="34">
        <f t="shared" si="1"/>
        <v>0</v>
      </c>
      <c r="D12" s="65"/>
      <c r="E12" s="65"/>
      <c r="F12" s="34">
        <f t="shared" si="2"/>
        <v>0</v>
      </c>
      <c r="G12" s="102">
        <f t="shared" si="3"/>
        <v>0</v>
      </c>
      <c r="H12" s="95"/>
      <c r="I12" s="55">
        <f t="shared" si="4"/>
        <v>0</v>
      </c>
      <c r="J12" s="40"/>
      <c r="K12" s="22">
        <f t="shared" si="5"/>
        <v>0</v>
      </c>
      <c r="L12" s="45">
        <f t="shared" si="6"/>
        <v>0</v>
      </c>
      <c r="M12" s="60">
        <f t="shared" si="7"/>
        <v>0</v>
      </c>
      <c r="N12" s="61">
        <f t="shared" si="8"/>
        <v>0</v>
      </c>
      <c r="O12" s="22">
        <f t="shared" si="9"/>
        <v>0</v>
      </c>
      <c r="P12" s="47">
        <f t="shared" si="10"/>
        <v>0</v>
      </c>
      <c r="Q12" s="54">
        <f t="shared" si="11"/>
        <v>0</v>
      </c>
      <c r="R12" s="55">
        <f t="shared" si="12"/>
        <v>0</v>
      </c>
    </row>
    <row r="13" spans="1:18" ht="19.5" customHeight="1">
      <c r="A13" s="69"/>
      <c r="B13" s="35">
        <f t="shared" si="0"/>
        <v>0</v>
      </c>
      <c r="C13" s="34">
        <f t="shared" si="1"/>
        <v>0</v>
      </c>
      <c r="D13" s="65"/>
      <c r="E13" s="65"/>
      <c r="F13" s="34">
        <f t="shared" si="2"/>
        <v>0</v>
      </c>
      <c r="G13" s="102">
        <f t="shared" si="3"/>
        <v>0</v>
      </c>
      <c r="H13" s="95"/>
      <c r="I13" s="55">
        <f t="shared" si="4"/>
        <v>0</v>
      </c>
      <c r="J13" s="40"/>
      <c r="K13" s="22">
        <f t="shared" si="5"/>
        <v>0</v>
      </c>
      <c r="L13" s="45">
        <f t="shared" si="6"/>
        <v>0</v>
      </c>
      <c r="M13" s="60">
        <f t="shared" si="7"/>
        <v>0</v>
      </c>
      <c r="N13" s="61">
        <f t="shared" si="8"/>
        <v>0</v>
      </c>
      <c r="O13" s="22">
        <f t="shared" si="9"/>
        <v>0</v>
      </c>
      <c r="P13" s="47">
        <f t="shared" si="10"/>
        <v>0</v>
      </c>
      <c r="Q13" s="54">
        <f t="shared" si="11"/>
        <v>0</v>
      </c>
      <c r="R13" s="55">
        <f t="shared" si="12"/>
        <v>0</v>
      </c>
    </row>
    <row r="14" spans="1:18" ht="19.5" customHeight="1">
      <c r="A14" s="69"/>
      <c r="B14" s="35">
        <f t="shared" si="0"/>
        <v>0</v>
      </c>
      <c r="C14" s="34">
        <f t="shared" si="1"/>
        <v>0</v>
      </c>
      <c r="D14" s="65"/>
      <c r="E14" s="65"/>
      <c r="F14" s="34">
        <f t="shared" si="2"/>
        <v>0</v>
      </c>
      <c r="G14" s="102">
        <f t="shared" si="3"/>
        <v>0</v>
      </c>
      <c r="H14" s="95"/>
      <c r="I14" s="55">
        <f t="shared" si="4"/>
        <v>0</v>
      </c>
      <c r="J14" s="40"/>
      <c r="K14" s="22">
        <f t="shared" si="5"/>
        <v>0</v>
      </c>
      <c r="L14" s="45">
        <f t="shared" si="6"/>
        <v>0</v>
      </c>
      <c r="M14" s="60">
        <f t="shared" si="7"/>
        <v>0</v>
      </c>
      <c r="N14" s="61">
        <f t="shared" si="8"/>
        <v>0</v>
      </c>
      <c r="O14" s="22">
        <f t="shared" si="9"/>
        <v>0</v>
      </c>
      <c r="P14" s="47">
        <f t="shared" si="10"/>
        <v>0</v>
      </c>
      <c r="Q14" s="54">
        <f t="shared" si="11"/>
        <v>0</v>
      </c>
      <c r="R14" s="55">
        <f t="shared" si="12"/>
        <v>0</v>
      </c>
    </row>
    <row r="15" spans="1:18" ht="19.5" customHeight="1">
      <c r="A15" s="69"/>
      <c r="B15" s="35">
        <f t="shared" si="0"/>
        <v>0</v>
      </c>
      <c r="C15" s="34">
        <f t="shared" si="1"/>
        <v>0</v>
      </c>
      <c r="D15" s="65"/>
      <c r="E15" s="65"/>
      <c r="F15" s="34">
        <f t="shared" si="2"/>
        <v>0</v>
      </c>
      <c r="G15" s="102">
        <f t="shared" si="3"/>
        <v>0</v>
      </c>
      <c r="H15" s="95"/>
      <c r="I15" s="55">
        <f t="shared" si="4"/>
        <v>0</v>
      </c>
      <c r="J15" s="40"/>
      <c r="K15" s="22">
        <f t="shared" si="5"/>
        <v>0</v>
      </c>
      <c r="L15" s="45">
        <f t="shared" si="6"/>
        <v>0</v>
      </c>
      <c r="M15" s="60">
        <f t="shared" si="7"/>
        <v>0</v>
      </c>
      <c r="N15" s="61">
        <f t="shared" si="8"/>
        <v>0</v>
      </c>
      <c r="O15" s="22">
        <f t="shared" si="9"/>
        <v>0</v>
      </c>
      <c r="P15" s="47">
        <f t="shared" si="10"/>
        <v>0</v>
      </c>
      <c r="Q15" s="54">
        <f t="shared" si="11"/>
        <v>0</v>
      </c>
      <c r="R15" s="55">
        <f t="shared" si="12"/>
        <v>0</v>
      </c>
    </row>
    <row r="16" spans="1:18" ht="19.5" customHeight="1">
      <c r="A16" s="69"/>
      <c r="B16" s="35">
        <f t="shared" si="0"/>
        <v>0</v>
      </c>
      <c r="C16" s="34">
        <f t="shared" si="1"/>
        <v>0</v>
      </c>
      <c r="D16" s="65"/>
      <c r="E16" s="65"/>
      <c r="F16" s="34">
        <f t="shared" si="2"/>
        <v>0</v>
      </c>
      <c r="G16" s="102">
        <f t="shared" si="3"/>
        <v>0</v>
      </c>
      <c r="H16" s="95"/>
      <c r="I16" s="55">
        <f t="shared" si="4"/>
        <v>0</v>
      </c>
      <c r="J16" s="40"/>
      <c r="K16" s="22">
        <f t="shared" si="5"/>
        <v>0</v>
      </c>
      <c r="L16" s="45">
        <f t="shared" si="6"/>
        <v>0</v>
      </c>
      <c r="M16" s="60">
        <f t="shared" si="7"/>
        <v>0</v>
      </c>
      <c r="N16" s="61">
        <f t="shared" si="8"/>
        <v>0</v>
      </c>
      <c r="O16" s="22">
        <f t="shared" si="9"/>
        <v>0</v>
      </c>
      <c r="P16" s="47">
        <f t="shared" si="10"/>
        <v>0</v>
      </c>
      <c r="Q16" s="54">
        <f t="shared" si="11"/>
        <v>0</v>
      </c>
      <c r="R16" s="55">
        <f t="shared" si="12"/>
        <v>0</v>
      </c>
    </row>
    <row r="17" spans="1:18" ht="19.5" customHeight="1">
      <c r="A17" s="69"/>
      <c r="B17" s="35">
        <f t="shared" si="0"/>
        <v>0</v>
      </c>
      <c r="C17" s="34">
        <f>D17+E17</f>
        <v>0</v>
      </c>
      <c r="D17" s="65"/>
      <c r="E17" s="65"/>
      <c r="F17" s="34">
        <f>ROUND((C17*35%),0)</f>
        <v>0</v>
      </c>
      <c r="G17" s="102">
        <f>H17+I17</f>
        <v>0</v>
      </c>
      <c r="H17" s="95"/>
      <c r="I17" s="55">
        <f t="shared" si="4"/>
        <v>0</v>
      </c>
      <c r="J17" s="40"/>
      <c r="K17" s="22">
        <f>L17+O17+P17</f>
        <v>0</v>
      </c>
      <c r="L17" s="45">
        <f>M17+N17</f>
        <v>0</v>
      </c>
      <c r="M17" s="60">
        <f>ROUND((D17*J17),0)</f>
        <v>0</v>
      </c>
      <c r="N17" s="61">
        <f>ROUND((E17*J17),0)</f>
        <v>0</v>
      </c>
      <c r="O17" s="22">
        <f>ROUND((L17*35%),0)</f>
        <v>0</v>
      </c>
      <c r="P17" s="47">
        <f>Q17+R17</f>
        <v>0</v>
      </c>
      <c r="Q17" s="54">
        <f>ROUND((J17*H17),0)</f>
        <v>0</v>
      </c>
      <c r="R17" s="55">
        <f>ROUND((J17*I17),0)</f>
        <v>0</v>
      </c>
    </row>
    <row r="18" spans="1:18" ht="19.5" customHeight="1">
      <c r="A18" s="69"/>
      <c r="B18" s="35">
        <f t="shared" si="0"/>
        <v>0</v>
      </c>
      <c r="C18" s="34">
        <f>D18+E18</f>
        <v>0</v>
      </c>
      <c r="D18" s="65"/>
      <c r="E18" s="65"/>
      <c r="F18" s="34">
        <f>ROUND((C18*35%),0)</f>
        <v>0</v>
      </c>
      <c r="G18" s="102">
        <f>H18+I18</f>
        <v>0</v>
      </c>
      <c r="H18" s="95"/>
      <c r="I18" s="55">
        <f t="shared" si="4"/>
        <v>0</v>
      </c>
      <c r="J18" s="40"/>
      <c r="K18" s="22">
        <f>L18+O18+P18</f>
        <v>0</v>
      </c>
      <c r="L18" s="45">
        <f>M18+N18</f>
        <v>0</v>
      </c>
      <c r="M18" s="60">
        <f>ROUND((D18*J18),0)</f>
        <v>0</v>
      </c>
      <c r="N18" s="61">
        <f>ROUND((E18*J18),0)</f>
        <v>0</v>
      </c>
      <c r="O18" s="22">
        <f>ROUND((L18*35%),0)</f>
        <v>0</v>
      </c>
      <c r="P18" s="47">
        <f>Q18+R18</f>
        <v>0</v>
      </c>
      <c r="Q18" s="54">
        <f>ROUND((J18*H18),0)</f>
        <v>0</v>
      </c>
      <c r="R18" s="55">
        <f>ROUND((J18*I18),0)</f>
        <v>0</v>
      </c>
    </row>
    <row r="19" spans="1:18" ht="19.5" customHeight="1" thickBot="1">
      <c r="A19" s="70"/>
      <c r="B19" s="103">
        <f t="shared" si="0"/>
        <v>0</v>
      </c>
      <c r="C19" s="104">
        <f>D19+E19</f>
        <v>0</v>
      </c>
      <c r="D19" s="105"/>
      <c r="E19" s="105"/>
      <c r="F19" s="104">
        <f>ROUND((C19*35%),0)</f>
        <v>0</v>
      </c>
      <c r="G19" s="106">
        <f>H19+I19</f>
        <v>0</v>
      </c>
      <c r="H19" s="96"/>
      <c r="I19" s="57">
        <f t="shared" si="4"/>
        <v>0</v>
      </c>
      <c r="J19" s="41"/>
      <c r="K19" s="48">
        <f>L19+O19+P19</f>
        <v>0</v>
      </c>
      <c r="L19" s="49">
        <f>M19+N19</f>
        <v>0</v>
      </c>
      <c r="M19" s="62">
        <f>ROUND((D19*J19),0)</f>
        <v>0</v>
      </c>
      <c r="N19" s="63">
        <f>ROUND((E19*J19),0)</f>
        <v>0</v>
      </c>
      <c r="O19" s="48">
        <f>ROUND((L19*35%),0)</f>
        <v>0</v>
      </c>
      <c r="P19" s="50">
        <f>Q19+R19</f>
        <v>0</v>
      </c>
      <c r="Q19" s="56">
        <f>ROUND((J19*H19),0)</f>
        <v>0</v>
      </c>
      <c r="R19" s="57">
        <f>ROUND((J19*I19),0)</f>
        <v>0</v>
      </c>
    </row>
    <row r="20" spans="1:19" s="25" customFormat="1" ht="19.5" customHeight="1" thickBot="1">
      <c r="A20" s="36" t="s">
        <v>2</v>
      </c>
      <c r="B20" s="97">
        <f>SUM(B10:B19)</f>
        <v>0</v>
      </c>
      <c r="C20" s="98">
        <f>SUM(C10:C19)</f>
        <v>0</v>
      </c>
      <c r="D20" s="99"/>
      <c r="E20" s="99"/>
      <c r="F20" s="98">
        <f>SUM(F10:F19)</f>
        <v>0</v>
      </c>
      <c r="G20" s="100">
        <f>SUM(G10:G19)</f>
        <v>0</v>
      </c>
      <c r="H20" s="38"/>
      <c r="I20" s="37"/>
      <c r="J20" s="43"/>
      <c r="K20" s="51">
        <f aca="true" t="shared" si="13" ref="K20:R20">SUM(K10:K19)</f>
        <v>0</v>
      </c>
      <c r="L20" s="51">
        <f t="shared" si="13"/>
        <v>0</v>
      </c>
      <c r="M20" s="38">
        <f t="shared" si="13"/>
        <v>0</v>
      </c>
      <c r="N20" s="37">
        <f t="shared" si="13"/>
        <v>0</v>
      </c>
      <c r="O20" s="51">
        <f t="shared" si="13"/>
        <v>0</v>
      </c>
      <c r="P20" s="51">
        <f t="shared" si="13"/>
        <v>0</v>
      </c>
      <c r="Q20" s="38">
        <f t="shared" si="13"/>
        <v>0</v>
      </c>
      <c r="R20" s="37">
        <f t="shared" si="13"/>
        <v>0</v>
      </c>
      <c r="S20" s="33"/>
    </row>
    <row r="21" spans="1:16" ht="19.5" customHeight="1" thickBot="1">
      <c r="A21" s="68" t="s">
        <v>23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8" ht="19.5" customHeight="1">
      <c r="A22" s="69"/>
      <c r="B22" s="30">
        <f aca="true" t="shared" si="14" ref="B22:B33">SUM(C22,F22,G22)</f>
        <v>0</v>
      </c>
      <c r="C22" s="31">
        <f>D22+E22</f>
        <v>0</v>
      </c>
      <c r="D22" s="64"/>
      <c r="E22" s="64"/>
      <c r="F22" s="31">
        <f>ROUND((C22*35%),0)</f>
        <v>0</v>
      </c>
      <c r="G22" s="101">
        <f>H22+I22</f>
        <v>0</v>
      </c>
      <c r="H22" s="94"/>
      <c r="I22" s="53">
        <f aca="true" t="shared" si="15" ref="I22:I33">ROUND((C22*0.0026),0)</f>
        <v>0</v>
      </c>
      <c r="J22" s="39"/>
      <c r="K22" s="32">
        <f>L22+O22+P22</f>
        <v>0</v>
      </c>
      <c r="L22" s="44">
        <f>M22+N22</f>
        <v>0</v>
      </c>
      <c r="M22" s="58">
        <f>ROUND((D22*J22),0)</f>
        <v>0</v>
      </c>
      <c r="N22" s="59">
        <f>ROUND((E22*J22),0)</f>
        <v>0</v>
      </c>
      <c r="O22" s="32">
        <f>ROUND((L22*35%),0)</f>
        <v>0</v>
      </c>
      <c r="P22" s="46">
        <f>Q22+R22</f>
        <v>0</v>
      </c>
      <c r="Q22" s="52">
        <f>ROUND((J22*H22),0)</f>
        <v>0</v>
      </c>
      <c r="R22" s="53">
        <f>ROUND((J22*I22),0)</f>
        <v>0</v>
      </c>
    </row>
    <row r="23" spans="1:18" ht="19.5" customHeight="1">
      <c r="A23" s="69"/>
      <c r="B23" s="35">
        <f t="shared" si="14"/>
        <v>0</v>
      </c>
      <c r="C23" s="34">
        <f aca="true" t="shared" si="16" ref="C23:C31">D23+E23</f>
        <v>0</v>
      </c>
      <c r="D23" s="65"/>
      <c r="E23" s="65"/>
      <c r="F23" s="34">
        <f aca="true" t="shared" si="17" ref="F23:F31">ROUND((C23*35%),0)</f>
        <v>0</v>
      </c>
      <c r="G23" s="102">
        <f aca="true" t="shared" si="18" ref="G23:G31">H23+I23</f>
        <v>0</v>
      </c>
      <c r="H23" s="95"/>
      <c r="I23" s="55">
        <f t="shared" si="15"/>
        <v>0</v>
      </c>
      <c r="J23" s="40"/>
      <c r="K23" s="22">
        <f aca="true" t="shared" si="19" ref="K23:K31">L23+O23+P23</f>
        <v>0</v>
      </c>
      <c r="L23" s="45">
        <f aca="true" t="shared" si="20" ref="L23:L31">M23+N23</f>
        <v>0</v>
      </c>
      <c r="M23" s="60">
        <f aca="true" t="shared" si="21" ref="M23:M31">ROUND((D23*J23),0)</f>
        <v>0</v>
      </c>
      <c r="N23" s="61">
        <f aca="true" t="shared" si="22" ref="N23:N31">ROUND((E23*J23),0)</f>
        <v>0</v>
      </c>
      <c r="O23" s="22">
        <f aca="true" t="shared" si="23" ref="O23:O31">ROUND((L23*35%),0)</f>
        <v>0</v>
      </c>
      <c r="P23" s="47">
        <f aca="true" t="shared" si="24" ref="P23:P31">Q23+R23</f>
        <v>0</v>
      </c>
      <c r="Q23" s="54">
        <f aca="true" t="shared" si="25" ref="Q23:Q31">ROUND((J23*H23),0)</f>
        <v>0</v>
      </c>
      <c r="R23" s="55">
        <f aca="true" t="shared" si="26" ref="R23:R31">ROUND((J23*I23),0)</f>
        <v>0</v>
      </c>
    </row>
    <row r="24" spans="1:18" ht="19.5" customHeight="1">
      <c r="A24" s="69"/>
      <c r="B24" s="35">
        <f t="shared" si="14"/>
        <v>0</v>
      </c>
      <c r="C24" s="34">
        <f t="shared" si="16"/>
        <v>0</v>
      </c>
      <c r="D24" s="65"/>
      <c r="E24" s="65"/>
      <c r="F24" s="34">
        <f t="shared" si="17"/>
        <v>0</v>
      </c>
      <c r="G24" s="102">
        <f t="shared" si="18"/>
        <v>0</v>
      </c>
      <c r="H24" s="95"/>
      <c r="I24" s="55">
        <f t="shared" si="15"/>
        <v>0</v>
      </c>
      <c r="J24" s="40"/>
      <c r="K24" s="22">
        <f t="shared" si="19"/>
        <v>0</v>
      </c>
      <c r="L24" s="45">
        <f t="shared" si="20"/>
        <v>0</v>
      </c>
      <c r="M24" s="60">
        <f t="shared" si="21"/>
        <v>0</v>
      </c>
      <c r="N24" s="61">
        <f t="shared" si="22"/>
        <v>0</v>
      </c>
      <c r="O24" s="22">
        <f t="shared" si="23"/>
        <v>0</v>
      </c>
      <c r="P24" s="47">
        <f t="shared" si="24"/>
        <v>0</v>
      </c>
      <c r="Q24" s="54">
        <f t="shared" si="25"/>
        <v>0</v>
      </c>
      <c r="R24" s="55">
        <f t="shared" si="26"/>
        <v>0</v>
      </c>
    </row>
    <row r="25" spans="1:18" ht="19.5" customHeight="1">
      <c r="A25" s="69"/>
      <c r="B25" s="35">
        <f t="shared" si="14"/>
        <v>0</v>
      </c>
      <c r="C25" s="34">
        <f t="shared" si="16"/>
        <v>0</v>
      </c>
      <c r="D25" s="65"/>
      <c r="E25" s="65"/>
      <c r="F25" s="34">
        <f t="shared" si="17"/>
        <v>0</v>
      </c>
      <c r="G25" s="102">
        <f t="shared" si="18"/>
        <v>0</v>
      </c>
      <c r="H25" s="95"/>
      <c r="I25" s="55">
        <f t="shared" si="15"/>
        <v>0</v>
      </c>
      <c r="J25" s="40"/>
      <c r="K25" s="22">
        <f t="shared" si="19"/>
        <v>0</v>
      </c>
      <c r="L25" s="45">
        <f t="shared" si="20"/>
        <v>0</v>
      </c>
      <c r="M25" s="60">
        <f t="shared" si="21"/>
        <v>0</v>
      </c>
      <c r="N25" s="61">
        <f t="shared" si="22"/>
        <v>0</v>
      </c>
      <c r="O25" s="22">
        <f t="shared" si="23"/>
        <v>0</v>
      </c>
      <c r="P25" s="47">
        <f t="shared" si="24"/>
        <v>0</v>
      </c>
      <c r="Q25" s="54">
        <f t="shared" si="25"/>
        <v>0</v>
      </c>
      <c r="R25" s="55">
        <f t="shared" si="26"/>
        <v>0</v>
      </c>
    </row>
    <row r="26" spans="1:18" ht="19.5" customHeight="1">
      <c r="A26" s="69"/>
      <c r="B26" s="35">
        <f t="shared" si="14"/>
        <v>0</v>
      </c>
      <c r="C26" s="34">
        <f t="shared" si="16"/>
        <v>0</v>
      </c>
      <c r="D26" s="65"/>
      <c r="E26" s="65"/>
      <c r="F26" s="34">
        <f t="shared" si="17"/>
        <v>0</v>
      </c>
      <c r="G26" s="102">
        <f t="shared" si="18"/>
        <v>0</v>
      </c>
      <c r="H26" s="95"/>
      <c r="I26" s="55">
        <f t="shared" si="15"/>
        <v>0</v>
      </c>
      <c r="J26" s="40"/>
      <c r="K26" s="22">
        <f t="shared" si="19"/>
        <v>0</v>
      </c>
      <c r="L26" s="45">
        <f t="shared" si="20"/>
        <v>0</v>
      </c>
      <c r="M26" s="60">
        <f t="shared" si="21"/>
        <v>0</v>
      </c>
      <c r="N26" s="61">
        <f t="shared" si="22"/>
        <v>0</v>
      </c>
      <c r="O26" s="22">
        <f t="shared" si="23"/>
        <v>0</v>
      </c>
      <c r="P26" s="47">
        <f t="shared" si="24"/>
        <v>0</v>
      </c>
      <c r="Q26" s="54">
        <f t="shared" si="25"/>
        <v>0</v>
      </c>
      <c r="R26" s="55">
        <f t="shared" si="26"/>
        <v>0</v>
      </c>
    </row>
    <row r="27" spans="1:18" ht="19.5" customHeight="1">
      <c r="A27" s="69"/>
      <c r="B27" s="35">
        <f t="shared" si="14"/>
        <v>0</v>
      </c>
      <c r="C27" s="34">
        <f t="shared" si="16"/>
        <v>0</v>
      </c>
      <c r="D27" s="65"/>
      <c r="E27" s="65"/>
      <c r="F27" s="34">
        <f t="shared" si="17"/>
        <v>0</v>
      </c>
      <c r="G27" s="102">
        <f t="shared" si="18"/>
        <v>0</v>
      </c>
      <c r="H27" s="95"/>
      <c r="I27" s="55">
        <f t="shared" si="15"/>
        <v>0</v>
      </c>
      <c r="J27" s="40"/>
      <c r="K27" s="22">
        <f t="shared" si="19"/>
        <v>0</v>
      </c>
      <c r="L27" s="45">
        <f t="shared" si="20"/>
        <v>0</v>
      </c>
      <c r="M27" s="60">
        <f t="shared" si="21"/>
        <v>0</v>
      </c>
      <c r="N27" s="61">
        <f t="shared" si="22"/>
        <v>0</v>
      </c>
      <c r="O27" s="22">
        <f t="shared" si="23"/>
        <v>0</v>
      </c>
      <c r="P27" s="47">
        <f t="shared" si="24"/>
        <v>0</v>
      </c>
      <c r="Q27" s="54">
        <f t="shared" si="25"/>
        <v>0</v>
      </c>
      <c r="R27" s="55">
        <f t="shared" si="26"/>
        <v>0</v>
      </c>
    </row>
    <row r="28" spans="1:18" ht="19.5" customHeight="1">
      <c r="A28" s="69"/>
      <c r="B28" s="35">
        <f t="shared" si="14"/>
        <v>0</v>
      </c>
      <c r="C28" s="34">
        <f t="shared" si="16"/>
        <v>0</v>
      </c>
      <c r="D28" s="65"/>
      <c r="E28" s="65"/>
      <c r="F28" s="34">
        <f t="shared" si="17"/>
        <v>0</v>
      </c>
      <c r="G28" s="102">
        <f t="shared" si="18"/>
        <v>0</v>
      </c>
      <c r="H28" s="95"/>
      <c r="I28" s="55">
        <f t="shared" si="15"/>
        <v>0</v>
      </c>
      <c r="J28" s="40"/>
      <c r="K28" s="22">
        <f t="shared" si="19"/>
        <v>0</v>
      </c>
      <c r="L28" s="45">
        <f t="shared" si="20"/>
        <v>0</v>
      </c>
      <c r="M28" s="60">
        <f t="shared" si="21"/>
        <v>0</v>
      </c>
      <c r="N28" s="61">
        <f t="shared" si="22"/>
        <v>0</v>
      </c>
      <c r="O28" s="22">
        <f t="shared" si="23"/>
        <v>0</v>
      </c>
      <c r="P28" s="47">
        <f t="shared" si="24"/>
        <v>0</v>
      </c>
      <c r="Q28" s="54">
        <f t="shared" si="25"/>
        <v>0</v>
      </c>
      <c r="R28" s="55">
        <f t="shared" si="26"/>
        <v>0</v>
      </c>
    </row>
    <row r="29" spans="1:18" ht="19.5" customHeight="1">
      <c r="A29" s="69"/>
      <c r="B29" s="35">
        <f t="shared" si="14"/>
        <v>0</v>
      </c>
      <c r="C29" s="34">
        <f t="shared" si="16"/>
        <v>0</v>
      </c>
      <c r="D29" s="65"/>
      <c r="E29" s="65"/>
      <c r="F29" s="34">
        <f t="shared" si="17"/>
        <v>0</v>
      </c>
      <c r="G29" s="102">
        <f t="shared" si="18"/>
        <v>0</v>
      </c>
      <c r="H29" s="95"/>
      <c r="I29" s="55">
        <f t="shared" si="15"/>
        <v>0</v>
      </c>
      <c r="J29" s="40"/>
      <c r="K29" s="22">
        <f t="shared" si="19"/>
        <v>0</v>
      </c>
      <c r="L29" s="45">
        <f t="shared" si="20"/>
        <v>0</v>
      </c>
      <c r="M29" s="60">
        <f t="shared" si="21"/>
        <v>0</v>
      </c>
      <c r="N29" s="61">
        <f t="shared" si="22"/>
        <v>0</v>
      </c>
      <c r="O29" s="22">
        <f t="shared" si="23"/>
        <v>0</v>
      </c>
      <c r="P29" s="47">
        <f t="shared" si="24"/>
        <v>0</v>
      </c>
      <c r="Q29" s="54">
        <f t="shared" si="25"/>
        <v>0</v>
      </c>
      <c r="R29" s="55">
        <f t="shared" si="26"/>
        <v>0</v>
      </c>
    </row>
    <row r="30" spans="1:18" ht="19.5" customHeight="1">
      <c r="A30" s="69"/>
      <c r="B30" s="35">
        <f t="shared" si="14"/>
        <v>0</v>
      </c>
      <c r="C30" s="34">
        <f t="shared" si="16"/>
        <v>0</v>
      </c>
      <c r="D30" s="65"/>
      <c r="E30" s="65"/>
      <c r="F30" s="34">
        <f t="shared" si="17"/>
        <v>0</v>
      </c>
      <c r="G30" s="102">
        <f t="shared" si="18"/>
        <v>0</v>
      </c>
      <c r="H30" s="95"/>
      <c r="I30" s="55">
        <f t="shared" si="15"/>
        <v>0</v>
      </c>
      <c r="J30" s="40"/>
      <c r="K30" s="22">
        <f t="shared" si="19"/>
        <v>0</v>
      </c>
      <c r="L30" s="45">
        <f t="shared" si="20"/>
        <v>0</v>
      </c>
      <c r="M30" s="60">
        <f t="shared" si="21"/>
        <v>0</v>
      </c>
      <c r="N30" s="61">
        <f t="shared" si="22"/>
        <v>0</v>
      </c>
      <c r="O30" s="22">
        <f t="shared" si="23"/>
        <v>0</v>
      </c>
      <c r="P30" s="47">
        <f t="shared" si="24"/>
        <v>0</v>
      </c>
      <c r="Q30" s="54">
        <f t="shared" si="25"/>
        <v>0</v>
      </c>
      <c r="R30" s="55">
        <f t="shared" si="26"/>
        <v>0</v>
      </c>
    </row>
    <row r="31" spans="1:18" ht="19.5" customHeight="1">
      <c r="A31" s="70"/>
      <c r="B31" s="35">
        <f t="shared" si="14"/>
        <v>0</v>
      </c>
      <c r="C31" s="34">
        <f t="shared" si="16"/>
        <v>0</v>
      </c>
      <c r="D31" s="65"/>
      <c r="E31" s="65"/>
      <c r="F31" s="34">
        <f t="shared" si="17"/>
        <v>0</v>
      </c>
      <c r="G31" s="102">
        <f t="shared" si="18"/>
        <v>0</v>
      </c>
      <c r="H31" s="96"/>
      <c r="I31" s="57">
        <f t="shared" si="15"/>
        <v>0</v>
      </c>
      <c r="J31" s="41"/>
      <c r="K31" s="48">
        <f t="shared" si="19"/>
        <v>0</v>
      </c>
      <c r="L31" s="49">
        <f t="shared" si="20"/>
        <v>0</v>
      </c>
      <c r="M31" s="62">
        <f t="shared" si="21"/>
        <v>0</v>
      </c>
      <c r="N31" s="63">
        <f t="shared" si="22"/>
        <v>0</v>
      </c>
      <c r="O31" s="48">
        <f t="shared" si="23"/>
        <v>0</v>
      </c>
      <c r="P31" s="50">
        <f t="shared" si="24"/>
        <v>0</v>
      </c>
      <c r="Q31" s="56">
        <f t="shared" si="25"/>
        <v>0</v>
      </c>
      <c r="R31" s="57">
        <f t="shared" si="26"/>
        <v>0</v>
      </c>
    </row>
    <row r="32" spans="1:18" ht="19.5" customHeight="1">
      <c r="A32" s="69"/>
      <c r="B32" s="35">
        <f t="shared" si="14"/>
        <v>0</v>
      </c>
      <c r="C32" s="34">
        <f>D32+E32</f>
        <v>0</v>
      </c>
      <c r="D32" s="65"/>
      <c r="E32" s="65"/>
      <c r="F32" s="34">
        <f>ROUND((C32*35%),0)</f>
        <v>0</v>
      </c>
      <c r="G32" s="102">
        <f>H32+I32</f>
        <v>0</v>
      </c>
      <c r="H32" s="95"/>
      <c r="I32" s="55">
        <f t="shared" si="15"/>
        <v>0</v>
      </c>
      <c r="J32" s="40"/>
      <c r="K32" s="22">
        <f>L32+O32+P32</f>
        <v>0</v>
      </c>
      <c r="L32" s="45">
        <f>M32+N32</f>
        <v>0</v>
      </c>
      <c r="M32" s="60">
        <f>ROUND((D32*J32),0)</f>
        <v>0</v>
      </c>
      <c r="N32" s="61">
        <f>ROUND((E32*J32),0)</f>
        <v>0</v>
      </c>
      <c r="O32" s="22">
        <f>ROUND((L32*35%),0)</f>
        <v>0</v>
      </c>
      <c r="P32" s="47">
        <f>Q32+R32</f>
        <v>0</v>
      </c>
      <c r="Q32" s="54">
        <f>ROUND((J32*H32),0)</f>
        <v>0</v>
      </c>
      <c r="R32" s="55">
        <f>ROUND((J32*I32),0)</f>
        <v>0</v>
      </c>
    </row>
    <row r="33" spans="1:18" ht="19.5" customHeight="1" thickBot="1">
      <c r="A33" s="70"/>
      <c r="B33" s="103">
        <f t="shared" si="14"/>
        <v>0</v>
      </c>
      <c r="C33" s="104">
        <f>D33+E33</f>
        <v>0</v>
      </c>
      <c r="D33" s="105"/>
      <c r="E33" s="105"/>
      <c r="F33" s="104">
        <f>ROUND((C33*35%),0)</f>
        <v>0</v>
      </c>
      <c r="G33" s="106">
        <f>H33+I33</f>
        <v>0</v>
      </c>
      <c r="H33" s="96"/>
      <c r="I33" s="57">
        <f t="shared" si="15"/>
        <v>0</v>
      </c>
      <c r="J33" s="41"/>
      <c r="K33" s="48">
        <f>L33+O33+P33</f>
        <v>0</v>
      </c>
      <c r="L33" s="49">
        <f>M33+N33</f>
        <v>0</v>
      </c>
      <c r="M33" s="62">
        <f>ROUND((D33*J33),0)</f>
        <v>0</v>
      </c>
      <c r="N33" s="63">
        <f>ROUND((E33*J33),0)</f>
        <v>0</v>
      </c>
      <c r="O33" s="48">
        <f>ROUND((L33*35%),0)</f>
        <v>0</v>
      </c>
      <c r="P33" s="50">
        <f>Q33+R33</f>
        <v>0</v>
      </c>
      <c r="Q33" s="56">
        <f>ROUND((J33*H33),0)</f>
        <v>0</v>
      </c>
      <c r="R33" s="57">
        <f>ROUND((J33*I33),0)</f>
        <v>0</v>
      </c>
    </row>
    <row r="34" spans="1:18" s="75" customFormat="1" ht="19.5" customHeight="1" thickBot="1">
      <c r="A34" s="71" t="s">
        <v>25</v>
      </c>
      <c r="B34" s="107">
        <f>SUM(B22:B33)</f>
        <v>0</v>
      </c>
      <c r="C34" s="108">
        <f>SUM(C22:C33)</f>
        <v>0</v>
      </c>
      <c r="D34" s="108"/>
      <c r="E34" s="109"/>
      <c r="F34" s="110">
        <f>SUM(F22:F33)</f>
        <v>0</v>
      </c>
      <c r="G34" s="109">
        <f>SUM(G22:G33)</f>
        <v>0</v>
      </c>
      <c r="H34" s="72"/>
      <c r="I34" s="73"/>
      <c r="J34" s="74"/>
      <c r="K34" s="72">
        <f aca="true" t="shared" si="27" ref="K34:R34">SUM(K22:K33)</f>
        <v>0</v>
      </c>
      <c r="L34" s="72">
        <f t="shared" si="27"/>
        <v>0</v>
      </c>
      <c r="M34" s="72">
        <f t="shared" si="27"/>
        <v>0</v>
      </c>
      <c r="N34" s="72">
        <f t="shared" si="27"/>
        <v>0</v>
      </c>
      <c r="O34" s="72">
        <f t="shared" si="27"/>
        <v>0</v>
      </c>
      <c r="P34" s="72">
        <f t="shared" si="27"/>
        <v>0</v>
      </c>
      <c r="Q34" s="72">
        <f t="shared" si="27"/>
        <v>0</v>
      </c>
      <c r="R34" s="76">
        <f t="shared" si="27"/>
        <v>0</v>
      </c>
    </row>
    <row r="35" spans="1:18" s="23" customFormat="1" ht="35.25" customHeight="1" thickBot="1">
      <c r="A35" s="77" t="s">
        <v>24</v>
      </c>
      <c r="B35" s="78">
        <f>B20-B34</f>
        <v>0</v>
      </c>
      <c r="C35" s="78">
        <f>C20-C34</f>
        <v>0</v>
      </c>
      <c r="D35" s="79"/>
      <c r="E35" s="80"/>
      <c r="F35" s="78">
        <f>F20-F34</f>
        <v>0</v>
      </c>
      <c r="G35" s="78">
        <f>G20-G34</f>
        <v>0</v>
      </c>
      <c r="H35" s="78"/>
      <c r="I35" s="81"/>
      <c r="J35" s="82"/>
      <c r="K35" s="78">
        <f aca="true" t="shared" si="28" ref="K35:R35">K20-K34</f>
        <v>0</v>
      </c>
      <c r="L35" s="78">
        <f t="shared" si="28"/>
        <v>0</v>
      </c>
      <c r="M35" s="78">
        <f t="shared" si="28"/>
        <v>0</v>
      </c>
      <c r="N35" s="78">
        <f t="shared" si="28"/>
        <v>0</v>
      </c>
      <c r="O35" s="78">
        <f t="shared" si="28"/>
        <v>0</v>
      </c>
      <c r="P35" s="78">
        <f t="shared" si="28"/>
        <v>0</v>
      </c>
      <c r="Q35" s="78">
        <f t="shared" si="28"/>
        <v>0</v>
      </c>
      <c r="R35" s="83">
        <f t="shared" si="28"/>
        <v>0</v>
      </c>
    </row>
    <row r="38" ht="12.75">
      <c r="A38" s="24"/>
    </row>
    <row r="39" ht="12.75">
      <c r="A39" s="24"/>
    </row>
    <row r="40" ht="12.75">
      <c r="A40" s="24"/>
    </row>
    <row r="41" ht="12.75">
      <c r="A41" s="24"/>
    </row>
    <row r="42" ht="12.75">
      <c r="A42" s="24"/>
    </row>
    <row r="43" ht="12.75">
      <c r="A43" s="24"/>
    </row>
    <row r="44" ht="12.75">
      <c r="A44" s="24"/>
    </row>
    <row r="45" ht="15.75" customHeight="1">
      <c r="A45" s="24"/>
    </row>
  </sheetData>
  <mergeCells count="22">
    <mergeCell ref="B9:P9"/>
    <mergeCell ref="B21:P21"/>
    <mergeCell ref="H7:I7"/>
    <mergeCell ref="M6:N6"/>
    <mergeCell ref="P6:P8"/>
    <mergeCell ref="D7:E7"/>
    <mergeCell ref="F7:F8"/>
    <mergeCell ref="G7:G8"/>
    <mergeCell ref="A4:L4"/>
    <mergeCell ref="Q6:R6"/>
    <mergeCell ref="B7:B8"/>
    <mergeCell ref="C7:C8"/>
    <mergeCell ref="A6:A8"/>
    <mergeCell ref="B6:I6"/>
    <mergeCell ref="J6:J8"/>
    <mergeCell ref="K6:K8"/>
    <mergeCell ref="N7:N8"/>
    <mergeCell ref="O6:O8"/>
    <mergeCell ref="Q7:Q8"/>
    <mergeCell ref="R7:R8"/>
    <mergeCell ref="L6:L8"/>
    <mergeCell ref="M7:M8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workbookViewId="0" topLeftCell="A1">
      <selection activeCell="K21" sqref="K21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8" width="13.75390625" style="0" customWidth="1"/>
    <col min="9" max="9" width="11.875" style="0" customWidth="1"/>
    <col min="10" max="10" width="13.75390625" style="0" customWidth="1"/>
  </cols>
  <sheetData>
    <row r="1" ht="12.75">
      <c r="J1" t="s">
        <v>21</v>
      </c>
    </row>
    <row r="2" ht="12.75">
      <c r="J2" t="s">
        <v>12</v>
      </c>
    </row>
    <row r="4" spans="1:11" ht="18">
      <c r="A4" s="158" t="s">
        <v>44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6" ht="18.75" customHeight="1"/>
    <row r="7" ht="18.75" customHeight="1"/>
    <row r="8" spans="1:10" ht="20.2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</row>
    <row r="9" spans="1:10" ht="23.25" customHeight="1">
      <c r="A9" s="17"/>
      <c r="B9" s="18"/>
      <c r="C9" s="18"/>
      <c r="D9" s="18"/>
      <c r="E9" s="16"/>
      <c r="F9" s="16"/>
      <c r="G9" s="16"/>
      <c r="H9" s="16"/>
      <c r="I9" s="16"/>
      <c r="J9" s="16"/>
    </row>
    <row r="10" ht="20.25" customHeight="1">
      <c r="A10" s="3" t="s">
        <v>3</v>
      </c>
    </row>
    <row r="11" spans="1:10" ht="23.25" customHeight="1">
      <c r="A11" s="17"/>
      <c r="B11" s="18"/>
      <c r="C11" s="18"/>
      <c r="D11" s="18"/>
      <c r="E11" s="15"/>
      <c r="F11" s="15"/>
      <c r="G11" s="15"/>
      <c r="H11" s="15"/>
      <c r="I11" s="15"/>
      <c r="J11" s="15"/>
    </row>
    <row r="12" spans="1:7" ht="18" customHeight="1">
      <c r="A12" s="14"/>
      <c r="B12" s="15"/>
      <c r="C12" s="15"/>
      <c r="D12" s="15"/>
      <c r="E12" s="15"/>
      <c r="F12" s="15"/>
      <c r="G12" s="15"/>
    </row>
    <row r="13" spans="1:10" ht="18" customHeight="1" thickBot="1">
      <c r="A13" s="14"/>
      <c r="B13" s="15"/>
      <c r="C13" s="15"/>
      <c r="D13" s="15"/>
      <c r="E13" s="15"/>
      <c r="F13" s="15"/>
      <c r="G13" s="15"/>
      <c r="I13" s="20"/>
      <c r="J13" s="20"/>
    </row>
    <row r="14" spans="1:11" s="84" customFormat="1" ht="12.75" customHeight="1" thickBot="1">
      <c r="A14" s="155"/>
      <c r="B14" s="150" t="s">
        <v>5</v>
      </c>
      <c r="C14" s="150" t="s">
        <v>0</v>
      </c>
      <c r="D14" s="152" t="s">
        <v>6</v>
      </c>
      <c r="E14" s="153"/>
      <c r="F14" s="153"/>
      <c r="G14" s="154"/>
      <c r="H14" s="152" t="s">
        <v>10</v>
      </c>
      <c r="I14" s="160"/>
      <c r="J14" s="160"/>
      <c r="K14" s="150" t="s">
        <v>34</v>
      </c>
    </row>
    <row r="15" spans="1:11" s="84" customFormat="1" ht="12.75" customHeight="1">
      <c r="A15" s="156"/>
      <c r="B15" s="151"/>
      <c r="C15" s="151"/>
      <c r="D15" s="162" t="s">
        <v>39</v>
      </c>
      <c r="E15" s="164" t="s">
        <v>40</v>
      </c>
      <c r="F15" s="162" t="s">
        <v>41</v>
      </c>
      <c r="G15" s="164" t="s">
        <v>42</v>
      </c>
      <c r="H15" s="150" t="s">
        <v>35</v>
      </c>
      <c r="I15" s="150" t="s">
        <v>32</v>
      </c>
      <c r="J15" s="150" t="s">
        <v>33</v>
      </c>
      <c r="K15" s="151"/>
    </row>
    <row r="16" spans="1:11" s="84" customFormat="1" ht="24.75" customHeight="1" thickBot="1">
      <c r="A16" s="157"/>
      <c r="B16" s="151"/>
      <c r="C16" s="151"/>
      <c r="D16" s="163"/>
      <c r="E16" s="165"/>
      <c r="F16" s="163"/>
      <c r="G16" s="165"/>
      <c r="H16" s="151"/>
      <c r="I16" s="151"/>
      <c r="J16" s="151"/>
      <c r="K16" s="161"/>
    </row>
    <row r="17" spans="1:11" ht="30" customHeight="1" thickBot="1">
      <c r="A17" s="86"/>
      <c r="B17" s="10"/>
      <c r="C17" s="10"/>
      <c r="D17" s="11"/>
      <c r="E17" s="9"/>
      <c r="F17" s="11"/>
      <c r="G17" s="9"/>
      <c r="H17" s="10"/>
      <c r="I17" s="10"/>
      <c r="J17" s="10"/>
      <c r="K17" s="87"/>
    </row>
    <row r="18" spans="1:11" ht="30" customHeight="1" thickBot="1">
      <c r="A18" s="86"/>
      <c r="B18" s="10"/>
      <c r="C18" s="10"/>
      <c r="D18" s="11"/>
      <c r="E18" s="9"/>
      <c r="F18" s="11"/>
      <c r="G18" s="9"/>
      <c r="H18" s="10"/>
      <c r="I18" s="10"/>
      <c r="J18" s="10"/>
      <c r="K18" s="87"/>
    </row>
    <row r="19" spans="1:11" ht="30" customHeight="1" thickBot="1">
      <c r="A19" s="86"/>
      <c r="B19" s="10"/>
      <c r="C19" s="10"/>
      <c r="D19" s="11"/>
      <c r="E19" s="9"/>
      <c r="F19" s="11"/>
      <c r="G19" s="9"/>
      <c r="H19" s="10"/>
      <c r="I19" s="10"/>
      <c r="J19" s="10"/>
      <c r="K19" s="87"/>
    </row>
    <row r="20" spans="1:10" ht="30" customHeight="1">
      <c r="A20" s="26"/>
      <c r="B20" s="1"/>
      <c r="C20" s="1"/>
      <c r="D20" s="1"/>
      <c r="E20" s="1"/>
      <c r="F20" s="1"/>
      <c r="G20" s="1"/>
      <c r="H20" s="1"/>
      <c r="I20" s="1"/>
      <c r="J20" s="1"/>
    </row>
    <row r="21" spans="1:10" s="2" customFormat="1" ht="30" customHeight="1" thickBot="1">
      <c r="A21" s="27" t="s">
        <v>19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30" customHeight="1" thickBot="1">
      <c r="A22" s="178" t="s">
        <v>20</v>
      </c>
      <c r="B22" s="10"/>
      <c r="C22" s="111"/>
      <c r="D22" s="112"/>
      <c r="E22" s="9"/>
      <c r="F22" s="112"/>
      <c r="G22" s="182"/>
      <c r="H22" s="182"/>
      <c r="I22" s="182"/>
      <c r="J22" s="1"/>
    </row>
    <row r="23" spans="1:9" s="75" customFormat="1" ht="30" customHeight="1" thickBot="1">
      <c r="A23" s="179" t="s">
        <v>46</v>
      </c>
      <c r="B23" s="181"/>
      <c r="C23" s="181"/>
      <c r="D23" s="180"/>
      <c r="E23" s="113"/>
      <c r="F23" s="184"/>
      <c r="G23" s="183"/>
      <c r="H23" s="183"/>
      <c r="I23" s="183"/>
    </row>
    <row r="30" ht="12.75">
      <c r="A30" t="s">
        <v>7</v>
      </c>
    </row>
    <row r="31" ht="12.75">
      <c r="A31" t="s">
        <v>8</v>
      </c>
    </row>
    <row r="32" ht="12.75">
      <c r="A32" t="s">
        <v>9</v>
      </c>
    </row>
  </sheetData>
  <mergeCells count="14">
    <mergeCell ref="A14:A16"/>
    <mergeCell ref="A4:K4"/>
    <mergeCell ref="H14:J14"/>
    <mergeCell ref="K14:K16"/>
    <mergeCell ref="D15:D16"/>
    <mergeCell ref="E15:E16"/>
    <mergeCell ref="F15:F16"/>
    <mergeCell ref="G15:G16"/>
    <mergeCell ref="H15:H16"/>
    <mergeCell ref="I15:I16"/>
    <mergeCell ref="J15:J16"/>
    <mergeCell ref="B14:B16"/>
    <mergeCell ref="C14:C16"/>
    <mergeCell ref="D14:G14"/>
  </mergeCells>
  <printOptions horizontalCentered="1"/>
  <pageMargins left="0.31496062992125984" right="0.2362204724409449" top="0.3937007874015748" bottom="0.3937007874015748" header="0.31496062992125984" footer="0.1181102362204724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workbookViewId="0" topLeftCell="A3">
      <selection activeCell="E37" sqref="E37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10" width="13.75390625" style="0" customWidth="1"/>
  </cols>
  <sheetData>
    <row r="1" ht="12.75">
      <c r="J1" t="s">
        <v>21</v>
      </c>
    </row>
    <row r="2" ht="12.75">
      <c r="J2" t="s">
        <v>13</v>
      </c>
    </row>
    <row r="3" spans="1:11" ht="18">
      <c r="A3" s="158" t="s">
        <v>45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6" ht="18">
      <c r="A6" s="4" t="s">
        <v>4</v>
      </c>
    </row>
    <row r="7" spans="1:5" ht="21" customHeight="1">
      <c r="A7" s="12"/>
      <c r="B7" s="12"/>
      <c r="C7" s="13"/>
      <c r="D7" s="13"/>
      <c r="E7" s="13"/>
    </row>
    <row r="8" spans="9:10" ht="13.5" thickBot="1">
      <c r="I8" s="19"/>
      <c r="J8" s="19"/>
    </row>
    <row r="9" spans="1:11" s="84" customFormat="1" ht="12.75" customHeight="1">
      <c r="A9" s="166"/>
      <c r="B9" s="169" t="s">
        <v>5</v>
      </c>
      <c r="C9" s="169" t="s">
        <v>0</v>
      </c>
      <c r="D9" s="169" t="s">
        <v>6</v>
      </c>
      <c r="E9" s="172"/>
      <c r="F9" s="172"/>
      <c r="G9" s="172"/>
      <c r="H9" s="169" t="s">
        <v>10</v>
      </c>
      <c r="I9" s="169"/>
      <c r="J9" s="169"/>
      <c r="K9" s="173" t="s">
        <v>34</v>
      </c>
    </row>
    <row r="10" spans="1:11" s="84" customFormat="1" ht="12.75" customHeight="1">
      <c r="A10" s="167"/>
      <c r="B10" s="170"/>
      <c r="C10" s="170"/>
      <c r="D10" s="176" t="s">
        <v>39</v>
      </c>
      <c r="E10" s="176" t="s">
        <v>40</v>
      </c>
      <c r="F10" s="176" t="s">
        <v>41</v>
      </c>
      <c r="G10" s="176" t="s">
        <v>42</v>
      </c>
      <c r="H10" s="170" t="s">
        <v>35</v>
      </c>
      <c r="I10" s="170" t="s">
        <v>32</v>
      </c>
      <c r="J10" s="170" t="s">
        <v>33</v>
      </c>
      <c r="K10" s="174"/>
    </row>
    <row r="11" spans="1:11" s="84" customFormat="1" ht="24.75" customHeight="1" thickBot="1">
      <c r="A11" s="168"/>
      <c r="B11" s="171"/>
      <c r="C11" s="171"/>
      <c r="D11" s="177"/>
      <c r="E11" s="177"/>
      <c r="F11" s="177"/>
      <c r="G11" s="177"/>
      <c r="H11" s="171"/>
      <c r="I11" s="171"/>
      <c r="J11" s="171"/>
      <c r="K11" s="175"/>
    </row>
    <row r="12" spans="1:11" ht="12.75">
      <c r="A12" s="116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90"/>
    </row>
    <row r="13" spans="1:11" ht="12.75">
      <c r="A13" s="88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89"/>
    </row>
    <row r="14" spans="1:11" ht="12.75">
      <c r="A14" s="88"/>
      <c r="B14" s="6"/>
      <c r="C14" s="6"/>
      <c r="D14" s="6"/>
      <c r="E14" s="6"/>
      <c r="F14" s="6"/>
      <c r="G14" s="6"/>
      <c r="H14" s="6"/>
      <c r="I14" s="6"/>
      <c r="J14" s="6"/>
      <c r="K14" s="89"/>
    </row>
    <row r="15" spans="1:11" ht="12.75">
      <c r="A15" s="88"/>
      <c r="B15" s="6"/>
      <c r="C15" s="6"/>
      <c r="D15" s="6"/>
      <c r="E15" s="6"/>
      <c r="F15" s="6"/>
      <c r="G15" s="6"/>
      <c r="H15" s="6"/>
      <c r="I15" s="6"/>
      <c r="J15" s="6"/>
      <c r="K15" s="89"/>
    </row>
    <row r="16" spans="1:11" ht="12.75">
      <c r="A16" s="88"/>
      <c r="B16" s="6"/>
      <c r="C16" s="6"/>
      <c r="D16" s="6"/>
      <c r="E16" s="6"/>
      <c r="F16" s="6"/>
      <c r="G16" s="6"/>
      <c r="H16" s="6"/>
      <c r="I16" s="6"/>
      <c r="J16" s="6"/>
      <c r="K16" s="89"/>
    </row>
    <row r="17" spans="1:11" ht="12.75">
      <c r="A17" s="88"/>
      <c r="B17" s="6"/>
      <c r="C17" s="6"/>
      <c r="D17" s="6"/>
      <c r="E17" s="6"/>
      <c r="F17" s="6"/>
      <c r="G17" s="6"/>
      <c r="H17" s="6"/>
      <c r="I17" s="6"/>
      <c r="J17" s="6"/>
      <c r="K17" s="89"/>
    </row>
    <row r="18" spans="1:11" ht="12.75">
      <c r="A18" s="88"/>
      <c r="B18" s="6"/>
      <c r="C18" s="6"/>
      <c r="D18" s="6"/>
      <c r="E18" s="6"/>
      <c r="F18" s="6"/>
      <c r="G18" s="6"/>
      <c r="H18" s="6"/>
      <c r="I18" s="6"/>
      <c r="J18" s="6"/>
      <c r="K18" s="89"/>
    </row>
    <row r="19" spans="1:11" ht="12.75">
      <c r="A19" s="88"/>
      <c r="B19" s="6"/>
      <c r="C19" s="6"/>
      <c r="D19" s="6"/>
      <c r="E19" s="6"/>
      <c r="F19" s="6"/>
      <c r="G19" s="6"/>
      <c r="H19" s="6"/>
      <c r="I19" s="6"/>
      <c r="J19" s="6"/>
      <c r="K19" s="89"/>
    </row>
    <row r="20" spans="1:11" ht="12.75">
      <c r="A20" s="88"/>
      <c r="B20" s="6"/>
      <c r="C20" s="6"/>
      <c r="D20" s="6"/>
      <c r="E20" s="6"/>
      <c r="F20" s="6"/>
      <c r="G20" s="6"/>
      <c r="H20" s="6"/>
      <c r="I20" s="6"/>
      <c r="J20" s="6"/>
      <c r="K20" s="89"/>
    </row>
    <row r="21" spans="1:11" ht="12.75">
      <c r="A21" s="88"/>
      <c r="B21" s="6"/>
      <c r="C21" s="6"/>
      <c r="D21" s="6"/>
      <c r="E21" s="6"/>
      <c r="F21" s="6"/>
      <c r="G21" s="6"/>
      <c r="H21" s="6"/>
      <c r="I21" s="6"/>
      <c r="J21" s="6"/>
      <c r="K21" s="89"/>
    </row>
    <row r="22" spans="1:11" ht="12.75">
      <c r="A22" s="88"/>
      <c r="B22" s="6"/>
      <c r="C22" s="6"/>
      <c r="D22" s="6"/>
      <c r="E22" s="6"/>
      <c r="F22" s="6"/>
      <c r="G22" s="6"/>
      <c r="H22" s="6"/>
      <c r="I22" s="6"/>
      <c r="J22" s="6"/>
      <c r="K22" s="89"/>
    </row>
    <row r="23" spans="1:11" ht="12.75">
      <c r="A23" s="88"/>
      <c r="B23" s="6"/>
      <c r="C23" s="6"/>
      <c r="D23" s="6"/>
      <c r="E23" s="6"/>
      <c r="F23" s="6"/>
      <c r="G23" s="6"/>
      <c r="H23" s="6"/>
      <c r="I23" s="6"/>
      <c r="J23" s="6"/>
      <c r="K23" s="89"/>
    </row>
    <row r="24" spans="1:11" ht="12.75">
      <c r="A24" s="88"/>
      <c r="B24" s="6"/>
      <c r="C24" s="6"/>
      <c r="D24" s="6"/>
      <c r="E24" s="6"/>
      <c r="F24" s="6"/>
      <c r="G24" s="6"/>
      <c r="H24" s="6"/>
      <c r="I24" s="6"/>
      <c r="J24" s="6"/>
      <c r="K24" s="89"/>
    </row>
    <row r="25" spans="1:11" ht="12.75">
      <c r="A25" s="88"/>
      <c r="B25" s="6"/>
      <c r="C25" s="6"/>
      <c r="D25" s="6"/>
      <c r="E25" s="6"/>
      <c r="F25" s="6"/>
      <c r="G25" s="6"/>
      <c r="H25" s="6"/>
      <c r="I25" s="6"/>
      <c r="J25" s="6"/>
      <c r="K25" s="89"/>
    </row>
    <row r="26" spans="1:11" ht="12.75">
      <c r="A26" s="88"/>
      <c r="B26" s="6"/>
      <c r="C26" s="6"/>
      <c r="D26" s="6"/>
      <c r="E26" s="6"/>
      <c r="F26" s="6"/>
      <c r="G26" s="6"/>
      <c r="H26" s="6"/>
      <c r="I26" s="6"/>
      <c r="J26" s="6"/>
      <c r="K26" s="89"/>
    </row>
    <row r="27" spans="1:11" ht="12.75">
      <c r="A27" s="88"/>
      <c r="B27" s="6"/>
      <c r="C27" s="6"/>
      <c r="D27" s="6"/>
      <c r="E27" s="6"/>
      <c r="F27" s="6"/>
      <c r="G27" s="6"/>
      <c r="H27" s="6"/>
      <c r="I27" s="6"/>
      <c r="J27" s="6"/>
      <c r="K27" s="89"/>
    </row>
    <row r="28" spans="1:11" ht="12.75">
      <c r="A28" s="88"/>
      <c r="B28" s="6"/>
      <c r="C28" s="6"/>
      <c r="D28" s="6"/>
      <c r="E28" s="6"/>
      <c r="F28" s="6"/>
      <c r="G28" s="6"/>
      <c r="H28" s="6"/>
      <c r="I28" s="6"/>
      <c r="J28" s="6"/>
      <c r="K28" s="89"/>
    </row>
    <row r="29" spans="1:11" ht="12.75">
      <c r="A29" s="88"/>
      <c r="B29" s="6"/>
      <c r="C29" s="6"/>
      <c r="D29" s="6"/>
      <c r="E29" s="6"/>
      <c r="F29" s="6"/>
      <c r="G29" s="6"/>
      <c r="H29" s="6"/>
      <c r="I29" s="6"/>
      <c r="J29" s="6"/>
      <c r="K29" s="89"/>
    </row>
    <row r="30" spans="1:11" ht="12.75">
      <c r="A30" s="88"/>
      <c r="B30" s="6"/>
      <c r="C30" s="6"/>
      <c r="D30" s="6"/>
      <c r="E30" s="6"/>
      <c r="F30" s="6"/>
      <c r="G30" s="6"/>
      <c r="H30" s="6"/>
      <c r="I30" s="6"/>
      <c r="J30" s="6"/>
      <c r="K30" s="89"/>
    </row>
    <row r="31" spans="1:11" ht="12.75">
      <c r="A31" s="88"/>
      <c r="B31" s="6"/>
      <c r="C31" s="6"/>
      <c r="D31" s="6"/>
      <c r="E31" s="6"/>
      <c r="F31" s="6"/>
      <c r="G31" s="6"/>
      <c r="H31" s="6"/>
      <c r="I31" s="6"/>
      <c r="J31" s="6"/>
      <c r="K31" s="89"/>
    </row>
    <row r="32" spans="1:11" ht="12.75">
      <c r="A32" s="88"/>
      <c r="B32" s="6"/>
      <c r="C32" s="6"/>
      <c r="D32" s="6"/>
      <c r="E32" s="6"/>
      <c r="F32" s="6"/>
      <c r="G32" s="6"/>
      <c r="H32" s="6"/>
      <c r="I32" s="6"/>
      <c r="J32" s="6"/>
      <c r="K32" s="89"/>
    </row>
    <row r="33" spans="1:11" ht="12.75">
      <c r="A33" s="88"/>
      <c r="B33" s="6"/>
      <c r="C33" s="6"/>
      <c r="D33" s="6"/>
      <c r="E33" s="6"/>
      <c r="F33" s="6"/>
      <c r="G33" s="6"/>
      <c r="H33" s="6"/>
      <c r="I33" s="6"/>
      <c r="J33" s="6"/>
      <c r="K33" s="89"/>
    </row>
    <row r="34" spans="1:11" ht="12.75">
      <c r="A34" s="88"/>
      <c r="B34" s="6"/>
      <c r="C34" s="6"/>
      <c r="D34" s="6"/>
      <c r="E34" s="6"/>
      <c r="F34" s="6"/>
      <c r="G34" s="6"/>
      <c r="H34" s="6"/>
      <c r="I34" s="6"/>
      <c r="J34" s="6"/>
      <c r="K34" s="89"/>
    </row>
    <row r="35" spans="1:11" ht="12.75">
      <c r="A35" s="88"/>
      <c r="B35" s="6"/>
      <c r="C35" s="6"/>
      <c r="D35" s="6"/>
      <c r="E35" s="6"/>
      <c r="F35" s="6"/>
      <c r="G35" s="6"/>
      <c r="H35" s="6"/>
      <c r="I35" s="6"/>
      <c r="J35" s="6"/>
      <c r="K35" s="89"/>
    </row>
    <row r="36" spans="1:11" ht="12.75">
      <c r="A36" s="88"/>
      <c r="B36" s="6"/>
      <c r="C36" s="6"/>
      <c r="D36" s="6"/>
      <c r="E36" s="6"/>
      <c r="F36" s="6"/>
      <c r="G36" s="6"/>
      <c r="H36" s="6"/>
      <c r="I36" s="6"/>
      <c r="J36" s="6"/>
      <c r="K36" s="89"/>
    </row>
    <row r="37" spans="1:11" ht="13.5" thickBot="1">
      <c r="A37" s="91"/>
      <c r="B37" s="7"/>
      <c r="C37" s="7"/>
      <c r="D37" s="7"/>
      <c r="E37" s="7"/>
      <c r="F37" s="7"/>
      <c r="G37" s="7"/>
      <c r="H37" s="7"/>
      <c r="I37" s="7"/>
      <c r="J37" s="7"/>
      <c r="K37" s="92"/>
    </row>
    <row r="38" spans="1:11" ht="16.5" thickBot="1">
      <c r="A38" s="93" t="s">
        <v>2</v>
      </c>
      <c r="B38" s="8"/>
      <c r="C38" s="8"/>
      <c r="D38" s="8"/>
      <c r="E38" s="8"/>
      <c r="F38" s="8"/>
      <c r="G38" s="8"/>
      <c r="H38" s="8"/>
      <c r="I38" s="8"/>
      <c r="J38" s="8"/>
      <c r="K38" s="85"/>
    </row>
    <row r="40" ht="12.75">
      <c r="A40" t="s">
        <v>7</v>
      </c>
    </row>
    <row r="41" ht="12.75">
      <c r="A41" t="s">
        <v>8</v>
      </c>
    </row>
    <row r="42" ht="12.75">
      <c r="A42" t="s">
        <v>9</v>
      </c>
    </row>
  </sheetData>
  <mergeCells count="14">
    <mergeCell ref="A3:K3"/>
    <mergeCell ref="H9:J9"/>
    <mergeCell ref="K9:K11"/>
    <mergeCell ref="D10:D11"/>
    <mergeCell ref="E10:E11"/>
    <mergeCell ref="F10:F11"/>
    <mergeCell ref="G10:G11"/>
    <mergeCell ref="H10:H11"/>
    <mergeCell ref="I10:I11"/>
    <mergeCell ref="J10:J11"/>
    <mergeCell ref="A9:A11"/>
    <mergeCell ref="B9:B11"/>
    <mergeCell ref="C9:C11"/>
    <mergeCell ref="D9:G9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nevrkla</cp:lastModifiedBy>
  <cp:lastPrinted>2012-02-15T10:27:21Z</cp:lastPrinted>
  <dcterms:created xsi:type="dcterms:W3CDTF">2002-02-14T11:50:57Z</dcterms:created>
  <dcterms:modified xsi:type="dcterms:W3CDTF">2012-02-16T09:49:54Z</dcterms:modified>
  <cp:category/>
  <cp:version/>
  <cp:contentType/>
  <cp:contentStatus/>
</cp:coreProperties>
</file>