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600" windowHeight="11460" tabRatio="676" activeTab="0"/>
  </bookViews>
  <sheets>
    <sheet name="Seznam předložených projektů" sheetId="1" r:id="rId1"/>
    <sheet name="Vyřazené projekty na FH a HP" sheetId="2" r:id="rId2"/>
    <sheet name="Vyřazené projekty věcné hod." sheetId="3" r:id="rId3"/>
    <sheet name="Výsledky VK, jednání ZK" sheetId="4" r:id="rId4"/>
  </sheets>
  <definedNames/>
  <calcPr fullCalcOnLoad="1"/>
</workbook>
</file>

<file path=xl/sharedStrings.xml><?xml version="1.0" encoding="utf-8"?>
<sst xmlns="http://schemas.openxmlformats.org/spreadsheetml/2006/main" count="567" uniqueCount="232">
  <si>
    <t>Pořadové  číslo</t>
  </si>
  <si>
    <t>Žadatel</t>
  </si>
  <si>
    <t>Název projektu</t>
  </si>
  <si>
    <t>1.1</t>
  </si>
  <si>
    <t>Vyšší odborná škola a Střední průmyslová škola, Žďár nad Sázavou, Studentská 1</t>
  </si>
  <si>
    <t>Dům dětí a mládeže Třebíč, příspěvková organizace</t>
  </si>
  <si>
    <t>Obchodní akademie Dr. Albína Bráfa a Jazyková škola s právem státní jazykové zkoušky Třebíč</t>
  </si>
  <si>
    <t>Základní škola a Praktická škola Moravské Budějovice, Dobrovského 11</t>
  </si>
  <si>
    <t>Krajská hospodářská komora kraje Vysočina</t>
  </si>
  <si>
    <t>Včela učí nás i naše děti</t>
  </si>
  <si>
    <t>Základní škola a mateřská škola Sněžné, příspěvková organizace</t>
  </si>
  <si>
    <t>Chceš-li měřit svět, poznej dobře svůj domov</t>
  </si>
  <si>
    <t>Chaloupky o.p.s., školská zařízení pro zájmové a další vzdělávání</t>
  </si>
  <si>
    <t>Open-IT cz, s.r.o.</t>
  </si>
  <si>
    <t>MATCOMP s.r.o.</t>
  </si>
  <si>
    <t>Okresní hospodářská komora Třebíč</t>
  </si>
  <si>
    <t>Než si zvolím profesi</t>
  </si>
  <si>
    <t>Základní škola Budišov - příspěvková organizace</t>
  </si>
  <si>
    <t>Registrační číslo</t>
  </si>
  <si>
    <t>Celkové požadované finanční prostředky na grantový projekt (v Kč)</t>
  </si>
  <si>
    <t>Celkový finanční objem všech předložených projektů v oblasti podpory 1.1 (v Kč)</t>
  </si>
  <si>
    <t>Základní škola Velká Bíteš, Tišnovská 116, příspěvková organizace</t>
  </si>
  <si>
    <t xml:space="preserve">Oblast podpory 
</t>
  </si>
  <si>
    <t>1.3</t>
  </si>
  <si>
    <t>Efektivní využití MS Office pro podporu výuky přírodovědných předmětů na 2. st. ZŠ</t>
  </si>
  <si>
    <t>ABS WYDA, s.r.o.</t>
  </si>
  <si>
    <t>BOXED, s.r.o.</t>
  </si>
  <si>
    <t>AKCENT International House Prague, družstvo</t>
  </si>
  <si>
    <t>INFRA, s.r.o.</t>
  </si>
  <si>
    <t>Celkový finanční objem všech předložených projektů v oblasti podpory 1.3 (v Kč)</t>
  </si>
  <si>
    <t>Oblast podpory</t>
  </si>
  <si>
    <t>Výsledek ANO/NE</t>
  </si>
  <si>
    <t xml:space="preserve">Seznam vyřazených grantových projektů v rámci věcného hodnocení (dle oblastí podpory) </t>
  </si>
  <si>
    <t>Celkové způsobilé výdaje projektu 
(v Kč)</t>
  </si>
  <si>
    <t>Průměrný počet bodů</t>
  </si>
  <si>
    <t xml:space="preserve">Počet vyřazených grantových projektů v oblasti 1.1 </t>
  </si>
  <si>
    <t>Celkový finanční objem vyřazených grantových projektů v oblasti 1.1 (v Kč)</t>
  </si>
  <si>
    <t xml:space="preserve">Počet vyřazených grantových projektů v oblasti 1.3 </t>
  </si>
  <si>
    <t>Celkový finanční objem vyřazených grantových projektů v oblasti 1.3 (v Kč)</t>
  </si>
  <si>
    <t>Pořadové číslo</t>
  </si>
  <si>
    <t>Registrační číslo projektu</t>
  </si>
  <si>
    <r>
      <t xml:space="preserve">Stanovisko výběrové komise: </t>
    </r>
    <r>
      <rPr>
        <b/>
        <sz val="11.5"/>
        <rFont val="Arial"/>
        <family val="2"/>
      </rPr>
      <t xml:space="preserve">
</t>
    </r>
    <r>
      <rPr>
        <b/>
        <sz val="9"/>
        <rFont val="Arial"/>
        <family val="2"/>
      </rPr>
      <t xml:space="preserve">A - doporučen ke schválení
N - </t>
    </r>
    <r>
      <rPr>
        <b/>
        <sz val="9"/>
        <color indexed="61"/>
        <rFont val="Arial"/>
        <family val="2"/>
      </rPr>
      <t xml:space="preserve"> </t>
    </r>
    <r>
      <rPr>
        <b/>
        <sz val="9"/>
        <rFont val="Arial"/>
        <family val="2"/>
      </rPr>
      <t xml:space="preserve">nedoporučen ke schválení
</t>
    </r>
  </si>
  <si>
    <t>Počet nedoporučených grantových projektů v oblasti podpory 1.1</t>
  </si>
  <si>
    <r>
      <t xml:space="preserve">Počet </t>
    </r>
    <r>
      <rPr>
        <b/>
        <u val="single"/>
        <sz val="11"/>
        <rFont val="Arial"/>
        <family val="2"/>
      </rPr>
      <t>doporučených</t>
    </r>
    <r>
      <rPr>
        <b/>
        <sz val="11"/>
        <rFont val="Arial"/>
        <family val="2"/>
      </rPr>
      <t xml:space="preserve"> grantových projektů v oblasti podpory 1.1</t>
    </r>
  </si>
  <si>
    <r>
      <t xml:space="preserve">Celkový objem </t>
    </r>
    <r>
      <rPr>
        <b/>
        <u val="single"/>
        <sz val="11"/>
        <rFont val="Arial"/>
        <family val="2"/>
      </rPr>
      <t>doporučených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finančních prostřeků v oblasti podpory 1.1 (v Kč)</t>
    </r>
  </si>
  <si>
    <t>Počet nedoporučených grantových projektů v oblasti podpory 1.3</t>
  </si>
  <si>
    <r>
      <t xml:space="preserve">Počet </t>
    </r>
    <r>
      <rPr>
        <b/>
        <u val="single"/>
        <sz val="11"/>
        <rFont val="Arial"/>
        <family val="2"/>
      </rPr>
      <t>doporučených</t>
    </r>
    <r>
      <rPr>
        <b/>
        <sz val="11"/>
        <rFont val="Arial"/>
        <family val="2"/>
      </rPr>
      <t xml:space="preserve"> grantových projektů v oblasti podpory 1.3</t>
    </r>
  </si>
  <si>
    <r>
      <t xml:space="preserve">Celkový objem </t>
    </r>
    <r>
      <rPr>
        <b/>
        <u val="single"/>
        <sz val="11"/>
        <rFont val="Arial"/>
        <family val="2"/>
      </rPr>
      <t>doporučených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finančních prostřeků v oblasti podpory 1.3 (v Kč)</t>
    </r>
  </si>
  <si>
    <t>Celkem předloženo  v oblasti podpory 1.3 (v ks)</t>
  </si>
  <si>
    <t>Celkem předloženo  v oblasti podpory 1.1 (v ks)</t>
  </si>
  <si>
    <t>NE*</t>
  </si>
  <si>
    <t>* vyřazeny na základě nedoplnění formálních náležitostí</t>
  </si>
  <si>
    <t>Pořadové  číslo *</t>
  </si>
  <si>
    <t>Seznam vyřazených grantových projektů v rámci hodnocení přijatelnosti</t>
  </si>
  <si>
    <t>Seznam vyřazených grantových projektů v rámci formálního hodnocení</t>
  </si>
  <si>
    <t>Vyloučen na kritériu č.</t>
  </si>
  <si>
    <t>Celkový finanční objem vyřazených grantových projektů (v Kč)</t>
  </si>
  <si>
    <t>Vyřazených grantových projektů (ks)</t>
  </si>
  <si>
    <r>
      <t xml:space="preserve">Stanovisko výběrové komise: </t>
    </r>
    <r>
      <rPr>
        <b/>
        <sz val="11.5"/>
        <rFont val="Arial"/>
        <family val="2"/>
      </rPr>
      <t xml:space="preserve">
</t>
    </r>
    <r>
      <rPr>
        <b/>
        <sz val="8.5"/>
        <rFont val="Arial"/>
        <family val="2"/>
      </rPr>
      <t xml:space="preserve">A - doporučen ke schválení
N - </t>
    </r>
    <r>
      <rPr>
        <b/>
        <sz val="8.5"/>
        <color indexed="61"/>
        <rFont val="Arial"/>
        <family val="2"/>
      </rPr>
      <t xml:space="preserve"> </t>
    </r>
    <r>
      <rPr>
        <b/>
        <sz val="8.5"/>
        <rFont val="Arial"/>
        <family val="2"/>
      </rPr>
      <t>nedoporučen ke schválení</t>
    </r>
    <r>
      <rPr>
        <b/>
        <sz val="9"/>
        <rFont val="Arial"/>
        <family val="2"/>
      </rPr>
      <t xml:space="preserve">
</t>
    </r>
  </si>
  <si>
    <t>Doporučená výše celkových způsobilých výdajů projektu 
(v Kč)</t>
  </si>
  <si>
    <t>Požadované finanční prostředky na projekt (v Kč)</t>
  </si>
  <si>
    <t>Průměrný počet bodů  projektu</t>
  </si>
  <si>
    <t>Navržené krácení 
(v Kč)</t>
  </si>
  <si>
    <t>Navržené krácení  projektu o (v Kč)</t>
  </si>
  <si>
    <t>Požadované finanční prostředky na grantový projekt (v Kč)</t>
  </si>
  <si>
    <r>
      <t xml:space="preserve">Doporučená výše celkových způsobilých výdajů projektu 
(v Kč) = </t>
    </r>
    <r>
      <rPr>
        <b/>
        <u val="single"/>
        <sz val="11.5"/>
        <rFont val="Arial"/>
        <family val="2"/>
      </rPr>
      <t>schválená výše fin.podpory</t>
    </r>
  </si>
  <si>
    <t xml:space="preserve">* Pořadí dle došlých projektových žádostí v rámci všech 3 výzev (v oblastech podpory 1.1,  1.3 a 3.2) </t>
  </si>
  <si>
    <t>Střední škola gastronomická Adolpha Kolpinga</t>
  </si>
  <si>
    <t>Židovské muzeum v Praze</t>
  </si>
  <si>
    <t>Základní škola a Mateřská škola Ždírec nad Doubravou</t>
  </si>
  <si>
    <t>Gymnázium, Střední odborná škola a Vyšší odborná škola Ledeč nad Sázavou</t>
  </si>
  <si>
    <t>17/01 ZO ČSOP - SEV Mravenec</t>
  </si>
  <si>
    <t>SCIENTICA AGENCY, s.r.o.</t>
  </si>
  <si>
    <t>Channel Crossings s.r.o.</t>
  </si>
  <si>
    <t>"Prázdninová škola Lipnice, o. s."</t>
  </si>
  <si>
    <t>MAG CONSULTING s.r.o.</t>
  </si>
  <si>
    <t>BRITISH COUNCIL / BRITSKÁ RADA</t>
  </si>
  <si>
    <t>Základní škola a mateřská škola Velký Beranov, okres Jihlava, příspěvková organizace</t>
  </si>
  <si>
    <t>Střední škola obchodní a služeb SČMSD, Žďár nad Sázavou, s.r.o.</t>
  </si>
  <si>
    <t>Základní škola T. G. Masaryka Moravské Budějovice, náměstí Svobody 903, okres Třebíč</t>
  </si>
  <si>
    <t>Republikové centrum vzdělávání, s.r.o.</t>
  </si>
  <si>
    <t>ZÁKLADNÍ ŠKOLA A MATEŘSKÁ ŠKOLA KAMENICE, okr. Jihlava, příspěvková organizace</t>
  </si>
  <si>
    <t>RPSC ideas s.r.o.</t>
  </si>
  <si>
    <t>Rezekvítek</t>
  </si>
  <si>
    <t>Alter Ego s.r.o.</t>
  </si>
  <si>
    <t>Střední odborná škola Nové Město na Moravě</t>
  </si>
  <si>
    <t>Základní škola v Jemnici, příspěvková organizace</t>
  </si>
  <si>
    <t>Třebíčské centrum o. s.</t>
  </si>
  <si>
    <t>Stanice Pavlov, o.p.s.</t>
  </si>
  <si>
    <t>Základní škola a Mateřská škola Mladoňovice, okres Třebíč, příspěvková organizace</t>
  </si>
  <si>
    <t>Základní škola a Mateřská škola Kouty, okres Třebíč, příspěvková organizace</t>
  </si>
  <si>
    <t>Střední zdravotnická škola a Vyšší odborná škola zdravotnická Žďár nad Sázavou</t>
  </si>
  <si>
    <t>Střední zdravotnická škola a Vyšší odborná škola zdravotnická Havlíčkův Brod</t>
  </si>
  <si>
    <t>Soukromá střední odborná škola a Střední odborné učiliště s.r.o.</t>
  </si>
  <si>
    <t>Zvýšení kvality výuky cizích jazyků a jejich podpora na SŠG AK</t>
  </si>
  <si>
    <t>Dobré řemeslo je naše šance</t>
  </si>
  <si>
    <t>Vzdělávání žáků o dějinách Židů na Vysočině</t>
  </si>
  <si>
    <t>Učíme se pro život aktivně a interaktivně</t>
  </si>
  <si>
    <t>Nové metody a přístupy ve škole Ždírec nad Doubravou</t>
  </si>
  <si>
    <t>S anglickým jazykem do dalších předmětů</t>
  </si>
  <si>
    <t>Vysočina pohledem geoinformatiky</t>
  </si>
  <si>
    <t>Learn4Life</t>
  </si>
  <si>
    <t>STARTUP - rozvoj podnikatelských znalostí, schopností a dovedností žáků a jejich pedagogů</t>
  </si>
  <si>
    <t>Volný čas dětí ve 21. století - inovace ŠVP a podpora informačních techonologií ve volnočasovém vzdělávání žáků škol a školských zařízení</t>
  </si>
  <si>
    <t>Odborné vzdělávání v kraji Vysočina - nové příležitosti pro studenty</t>
  </si>
  <si>
    <t>CLIL s BRITISH COUNCIL</t>
  </si>
  <si>
    <t>Vytvoření a využití školního informačního centra</t>
  </si>
  <si>
    <t>Jsem absolvent. A co dál?</t>
  </si>
  <si>
    <t>Učíme (se) ve vizích budoucnosti - efektivnější výuka s využitím interaktivních informačních  a nových mobilních technologií, založená na spolupráci, sdílení, komunikaci a společných projektech</t>
  </si>
  <si>
    <t>Rozvoj výuky elektrotechniky a automatizace v návaznosti na odbornou praxi</t>
  </si>
  <si>
    <t>Rozhodni se správně</t>
  </si>
  <si>
    <t>E-learningem ke zvyšování klíčových kompetencí v ZŠ a MŠ Kamenice</t>
  </si>
  <si>
    <t>Kariérové poradenství pro žáky v Kraji Vysočina s využitím benchmarkingových nástrojů</t>
  </si>
  <si>
    <t>Environmentální vzdělávací aktivity Rezekvítku pro školy v kraji Vysočina</t>
  </si>
  <si>
    <t>VyTest - testování pro Vysočinu</t>
  </si>
  <si>
    <t>Rozvoj klíčových kompetencí studentů k úspěšnému dokončení středoškolského studia</t>
  </si>
  <si>
    <t>LMS Moodle - interaktivní vzdělávání pro budoucnost</t>
  </si>
  <si>
    <t>Projektové vyučování - výuka žáků ve skupinách při výuce v projektových učebnách nebo v přírodě</t>
  </si>
  <si>
    <t>Jak se učí řemeslo</t>
  </si>
  <si>
    <t>Řemeslo v obrazech</t>
  </si>
  <si>
    <t>Přírodou krok za krokem</t>
  </si>
  <si>
    <t>Spoluprací a partnerstvím k rozvoji malotřídních škol v kraji Vysočina</t>
  </si>
  <si>
    <t>Inovace výuky na ZŠ Kouty</t>
  </si>
  <si>
    <t>Inovace výuky skrze ICT a zahraniční lektoři na Střední zdravotnické škole Žďár nad Sázavou</t>
  </si>
  <si>
    <t>Inovace výuky cizích jazyků a kontakt s praxí na SZŠ Havlíčkův Brod a SŠ zdravotnické, zemědělské a veterinární v Třebíči</t>
  </si>
  <si>
    <t>Moderní výukou k rozvoji klíčových kompetencí žáků na ZŠ Budišov</t>
  </si>
  <si>
    <t>Vzdálení lektoři posilují na ZŠ mluvenou angličtinu</t>
  </si>
  <si>
    <t>Nebojme se úřadu - Studentské informační a poradenské centrum</t>
  </si>
  <si>
    <t>CZ.1.07/1.1.36/03.0001</t>
  </si>
  <si>
    <t>CZ.1.07/1.1.36/03.0002</t>
  </si>
  <si>
    <t>CZ.1.07/1.1.36/03.0003</t>
  </si>
  <si>
    <t>CZ.1.07/1.1.36/03.0004</t>
  </si>
  <si>
    <t>CZ.1.07/1.1.36/03.0008</t>
  </si>
  <si>
    <t>CZ.1.07/1.1.36/03.0005</t>
  </si>
  <si>
    <t>CZ.1.07/1.1.36/03.0009</t>
  </si>
  <si>
    <t>CZ.1.07/1.1.36/03.0021</t>
  </si>
  <si>
    <t>CZ.1.07/1.1.36/03.0006</t>
  </si>
  <si>
    <t>CZ.1.07/1.1.36/03.0007</t>
  </si>
  <si>
    <t>CZ.1.07/1.1.36/03.0010</t>
  </si>
  <si>
    <t>CZ.1.07/1.1.36/03.0020</t>
  </si>
  <si>
    <t>CZ.1.07/1.1.36/03.0023</t>
  </si>
  <si>
    <t>CZ.1.07/1.1.36/03.0011</t>
  </si>
  <si>
    <t>CZ.1.07/1.1.36/03.0012</t>
  </si>
  <si>
    <t>CZ.1.07/1.1.36/03.0022</t>
  </si>
  <si>
    <t>CZ.1.07/1.1.36/03.0032</t>
  </si>
  <si>
    <t>CZ.1.07/1.1.36/03.0014</t>
  </si>
  <si>
    <t>CZ.1.07/1.1.36/03.0028</t>
  </si>
  <si>
    <t>CZ.1.07/1.1.36/03.0013</t>
  </si>
  <si>
    <t>CZ.1.07/1.1.36/03.0019</t>
  </si>
  <si>
    <t>CZ.1.07/1.1.36/03.0029</t>
  </si>
  <si>
    <t>CZ.1.07/1.1.36/03.0016</t>
  </si>
  <si>
    <t>CZ.1.07/1.1.36/03.0026</t>
  </si>
  <si>
    <t>CZ.1.07/1.1.36/03.0025</t>
  </si>
  <si>
    <t>CZ.1.07/1.1.36/03.0036</t>
  </si>
  <si>
    <t>CZ.1.07/1.1.36/03.0030</t>
  </si>
  <si>
    <t>CZ.1.07/1.1.36/03.0017</t>
  </si>
  <si>
    <t>CZ.1.07/1.1.36/03.0035</t>
  </si>
  <si>
    <t>CZ.1.07/1.1.36/03.0015</t>
  </si>
  <si>
    <t>CZ.1.07/1.1.36/03.0034</t>
  </si>
  <si>
    <t>CZ.1.07/1.1.36/03.0024</t>
  </si>
  <si>
    <t>CZ.1.07/1.1.36/03.0027</t>
  </si>
  <si>
    <t>CZ.1.07/1.1.36/03.0031</t>
  </si>
  <si>
    <t>CZ.1.07/1.1.36/03.0018</t>
  </si>
  <si>
    <t>CZ.1.07/1.1.36/03.0037</t>
  </si>
  <si>
    <t>CZ.1.07/1.1.36/03.0033</t>
  </si>
  <si>
    <t>Asociace pedagogů základního školství České republiky, o.s.</t>
  </si>
  <si>
    <t>Hotelová škola Světlá a Obchodní akademie Velké Meziříčí</t>
  </si>
  <si>
    <t>Gymnázium a Střední odborná škola, Moravské Budějovice, Tyršova 365</t>
  </si>
  <si>
    <t>EURION, o.s.</t>
  </si>
  <si>
    <t>Centrum multikulturního vzdělávání, o.s.</t>
  </si>
  <si>
    <t xml:space="preserve">Základní škola Pelhřimov, Komenského 1465, příspěvková organizace </t>
  </si>
  <si>
    <t>POLYGLOT jazyková škola s.r.o.</t>
  </si>
  <si>
    <t>Vzdělávací a inovační institut, o.s.</t>
  </si>
  <si>
    <t>Mateřská škola Žďár nad Sázavou, příspěvková organizace</t>
  </si>
  <si>
    <t>EFEKT PLUS s.r.o.</t>
  </si>
  <si>
    <t>Klub ekologické výchovy</t>
  </si>
  <si>
    <t>Liga lidských práv</t>
  </si>
  <si>
    <t>CENTRUM DOHODY,s.r.o.</t>
  </si>
  <si>
    <t>Vzdělávání pedagogů o dějinách Židů na Vysočině</t>
  </si>
  <si>
    <t>ŠVP pro život školy</t>
  </si>
  <si>
    <t>Tablety v přírodních vědách</t>
  </si>
  <si>
    <t>Technická angličtina pro pedagogické pracovníky odborných technických předmětů</t>
  </si>
  <si>
    <t>Rozvoj kompetencí pedagogických pracovníků pro zvýšení kvality výuky</t>
  </si>
  <si>
    <t>Nové formy DVPP pro rozvoj podnikatelského myšlení žáků</t>
  </si>
  <si>
    <t>Rozvoj dovedností pro využití ICT ve výuce</t>
  </si>
  <si>
    <t>Dalším vzděláváním k inovaci výuky</t>
  </si>
  <si>
    <t>Metodická podpora pro učitele angličtiny</t>
  </si>
  <si>
    <t>Rozvoj kompetencí pedagogů v oblasti kurikulární reformy v kraji Vysočina - výuka problematiky aktivního občanství</t>
  </si>
  <si>
    <t>Chaloupecká pokladnice - další vzdělávání pedagogických pracovníků se zaměřením na dovednosti pro udržitelný rozvoj</t>
  </si>
  <si>
    <t>Mám ve třídě cizince</t>
  </si>
  <si>
    <t>Profesionální pedagog</t>
  </si>
  <si>
    <t>Výuka anglického jazyka hravou formou</t>
  </si>
  <si>
    <t>Podpora profesního rozvoje pedagogických pracovníků mateřských škol kraje Vysočina v oblasti kurikulární reformy</t>
  </si>
  <si>
    <t>Podpora profesního rozvoje pedagogických pracovníků MŠ Žďár nad Sázavou</t>
  </si>
  <si>
    <t>Nový pohled na správce školních sítí Kraje Vysočina</t>
  </si>
  <si>
    <t>Prohlubování a rozvoj kompetencí pedagogických pracovníků mateřských škol</t>
  </si>
  <si>
    <t>Vysočina-Místo, kde žijeme</t>
  </si>
  <si>
    <t>Dalším vzděláváním k vyšší kvalitě škol na Vysočině</t>
  </si>
  <si>
    <t>Posílení profesních kompetencí pedagogů při zvládání náročných situací s žáky</t>
  </si>
  <si>
    <t>CZ.1.07/1.3.50/03.0002</t>
  </si>
  <si>
    <t>CZ.1.07/1.3.50/03.0001</t>
  </si>
  <si>
    <t>CZ.1.07/1.3.50/03.0019</t>
  </si>
  <si>
    <t>CZ.1.07/1.3.50/03.0020</t>
  </si>
  <si>
    <t>CZ.1.07/1.3.50/03.0017</t>
  </si>
  <si>
    <t>CZ.1.07/1.3.50/03.0003</t>
  </si>
  <si>
    <t>CZ.1.07/1.3.50/03.0018</t>
  </si>
  <si>
    <t>CZ.1.07/1.3.50/03.0011</t>
  </si>
  <si>
    <t>CZ.1.07/1.3.50/03.0012</t>
  </si>
  <si>
    <t>CZ.1.07/1.3.50/03.0004</t>
  </si>
  <si>
    <t>CZ.1.07/1.3.50/03.0013</t>
  </si>
  <si>
    <t>CZ.1.07/1.3.50/03.0006</t>
  </si>
  <si>
    <t>CZ.1.07/1.3.50/03.0008</t>
  </si>
  <si>
    <t>CZ.1.07/1.3.50/03.0016</t>
  </si>
  <si>
    <t>CZ.1.07/1.3.50/03.0021</t>
  </si>
  <si>
    <t>CZ.1.07/1.3.50/03.0005</t>
  </si>
  <si>
    <t>CZ.1.07/1.3.50/03.0010</t>
  </si>
  <si>
    <t>CZ.1.07/1.3.50/03.0014</t>
  </si>
  <si>
    <t>CZ.1.07/1.3.50/03.0007</t>
  </si>
  <si>
    <t>CZ.1.07/1.3.50/03.0015</t>
  </si>
  <si>
    <t>CZ.1.07/1.3.50/03.0009</t>
  </si>
  <si>
    <t>CZ.1.07/1.3.50/03.0022</t>
  </si>
  <si>
    <t>37</t>
  </si>
  <si>
    <t>22</t>
  </si>
  <si>
    <t>5, 13, 14</t>
  </si>
  <si>
    <t>10</t>
  </si>
  <si>
    <r>
      <t xml:space="preserve"> Výsledky jednání výběrové komise OP Vzdělávání pro konkurenceschopnost (dle oblastí podpory) ze dne 5. 12. 2013
</t>
    </r>
    <r>
      <rPr>
        <b/>
        <sz val="13"/>
        <color indexed="10"/>
        <rFont val="Arial"/>
        <family val="2"/>
      </rPr>
      <t xml:space="preserve">(Zastupitelstvo Kraje Vysočina na svém jednání dne 4. 2. 2014 schválilo projekty doporučené a nedoporučené 
k financování z OP VK tak, jak bylo navrženo výběrovou komisí) </t>
    </r>
    <r>
      <rPr>
        <b/>
        <sz val="14"/>
        <rFont val="Arial"/>
        <family val="2"/>
      </rPr>
      <t xml:space="preserve">
</t>
    </r>
  </si>
  <si>
    <t>ANO</t>
  </si>
  <si>
    <t>NE</t>
  </si>
  <si>
    <t>316 657,13</t>
  </si>
  <si>
    <t>Předložené grantové projekty do 3. kolové výzvy globálních grantů v prioritní ose 1 (1.1, 1.3) OP VK 
(řazeno dle oblastí podpory) - výzvy vyhlášené dne 29. 5. 2013</t>
  </si>
  <si>
    <t>A</t>
  </si>
  <si>
    <t>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</si>
</sst>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.5"/>
      <name val="Arial"/>
      <family val="2"/>
    </font>
    <font>
      <b/>
      <u val="single"/>
      <sz val="11.5"/>
      <name val="Arial"/>
      <family val="2"/>
    </font>
    <font>
      <b/>
      <sz val="9"/>
      <color indexed="61"/>
      <name val="Arial"/>
      <family val="2"/>
    </font>
    <font>
      <b/>
      <sz val="11"/>
      <color indexed="10"/>
      <name val="Arial"/>
      <family val="2"/>
    </font>
    <font>
      <b/>
      <u val="single"/>
      <sz val="11"/>
      <name val="Arial"/>
      <family val="2"/>
    </font>
    <font>
      <b/>
      <sz val="13"/>
      <color indexed="10"/>
      <name val="Arial"/>
      <family val="2"/>
    </font>
    <font>
      <b/>
      <sz val="8.5"/>
      <name val="Arial"/>
      <family val="2"/>
    </font>
    <font>
      <b/>
      <sz val="8.5"/>
      <color indexed="61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.5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25" borderId="0" applyNumberFormat="0" applyBorder="0" applyAlignment="0" applyProtection="0"/>
    <xf numFmtId="0" fontId="36" fillId="26" borderId="0" applyNumberFormat="0" applyBorder="0" applyAlignment="0" applyProtection="0"/>
    <xf numFmtId="0" fontId="5" fillId="17" borderId="0" applyNumberFormat="0" applyBorder="0" applyAlignment="0" applyProtection="0"/>
    <xf numFmtId="0" fontId="36" fillId="27" borderId="0" applyNumberFormat="0" applyBorder="0" applyAlignment="0" applyProtection="0"/>
    <xf numFmtId="0" fontId="5" fillId="19" borderId="0" applyNumberFormat="0" applyBorder="0" applyAlignment="0" applyProtection="0"/>
    <xf numFmtId="0" fontId="36" fillId="28" borderId="0" applyNumberFormat="0" applyBorder="0" applyAlignment="0" applyProtection="0"/>
    <xf numFmtId="0" fontId="5" fillId="29" borderId="0" applyNumberFormat="0" applyBorder="0" applyAlignment="0" applyProtection="0"/>
    <xf numFmtId="0" fontId="36" fillId="30" borderId="0" applyNumberFormat="0" applyBorder="0" applyAlignment="0" applyProtection="0"/>
    <xf numFmtId="0" fontId="5" fillId="31" borderId="0" applyNumberFormat="0" applyBorder="0" applyAlignment="0" applyProtection="0"/>
    <xf numFmtId="0" fontId="36" fillId="32" borderId="0" applyNumberFormat="0" applyBorder="0" applyAlignment="0" applyProtection="0"/>
    <xf numFmtId="0" fontId="5" fillId="33" borderId="0" applyNumberFormat="0" applyBorder="0" applyAlignment="0" applyProtection="0"/>
    <xf numFmtId="0" fontId="37" fillId="0" borderId="1" applyNumberFormat="0" applyFill="0" applyAlignment="0" applyProtection="0"/>
    <xf numFmtId="0" fontId="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4" borderId="0" applyNumberFormat="0" applyBorder="0" applyAlignment="0" applyProtection="0"/>
    <xf numFmtId="0" fontId="7" fillId="5" borderId="0" applyNumberFormat="0" applyBorder="0" applyAlignment="0" applyProtection="0"/>
    <xf numFmtId="0" fontId="39" fillId="35" borderId="3" applyNumberFormat="0" applyAlignment="0" applyProtection="0"/>
    <xf numFmtId="0" fontId="8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9" fillId="0" borderId="6" applyNumberFormat="0" applyFill="0" applyAlignment="0" applyProtection="0"/>
    <xf numFmtId="0" fontId="41" fillId="0" borderId="7" applyNumberFormat="0" applyFill="0" applyAlignment="0" applyProtection="0"/>
    <xf numFmtId="0" fontId="10" fillId="0" borderId="8" applyNumberFormat="0" applyFill="0" applyAlignment="0" applyProtection="0"/>
    <xf numFmtId="0" fontId="42" fillId="0" borderId="9" applyNumberFormat="0" applyFill="0" applyAlignment="0" applyProtection="0"/>
    <xf numFmtId="0" fontId="1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13" fillId="3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9" borderId="11" applyNumberFormat="0" applyFont="0" applyAlignment="0" applyProtection="0"/>
    <xf numFmtId="0" fontId="2" fillId="40" borderId="12" applyNumberFormat="0" applyFont="0" applyAlignment="0" applyProtection="0"/>
    <xf numFmtId="0" fontId="2" fillId="40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14" fillId="0" borderId="14" applyNumberFormat="0" applyFill="0" applyAlignment="0" applyProtection="0"/>
    <xf numFmtId="0" fontId="46" fillId="41" borderId="0" applyNumberFormat="0" applyBorder="0" applyAlignment="0" applyProtection="0"/>
    <xf numFmtId="0" fontId="15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42" borderId="15" applyNumberFormat="0" applyAlignment="0" applyProtection="0"/>
    <xf numFmtId="0" fontId="17" fillId="13" borderId="16" applyNumberFormat="0" applyAlignment="0" applyProtection="0"/>
    <xf numFmtId="0" fontId="49" fillId="43" borderId="15" applyNumberFormat="0" applyAlignment="0" applyProtection="0"/>
    <xf numFmtId="0" fontId="18" fillId="44" borderId="16" applyNumberFormat="0" applyAlignment="0" applyProtection="0"/>
    <xf numFmtId="0" fontId="50" fillId="43" borderId="17" applyNumberFormat="0" applyAlignment="0" applyProtection="0"/>
    <xf numFmtId="0" fontId="19" fillId="44" borderId="18" applyNumberFormat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5" fillId="46" borderId="0" applyNumberFormat="0" applyBorder="0" applyAlignment="0" applyProtection="0"/>
    <xf numFmtId="0" fontId="36" fillId="47" borderId="0" applyNumberFormat="0" applyBorder="0" applyAlignment="0" applyProtection="0"/>
    <xf numFmtId="0" fontId="5" fillId="48" borderId="0" applyNumberFormat="0" applyBorder="0" applyAlignment="0" applyProtection="0"/>
    <xf numFmtId="0" fontId="36" fillId="49" borderId="0" applyNumberFormat="0" applyBorder="0" applyAlignment="0" applyProtection="0"/>
    <xf numFmtId="0" fontId="5" fillId="50" borderId="0" applyNumberFormat="0" applyBorder="0" applyAlignment="0" applyProtection="0"/>
    <xf numFmtId="0" fontId="36" fillId="51" borderId="0" applyNumberFormat="0" applyBorder="0" applyAlignment="0" applyProtection="0"/>
    <xf numFmtId="0" fontId="5" fillId="29" borderId="0" applyNumberFormat="0" applyBorder="0" applyAlignment="0" applyProtection="0"/>
    <xf numFmtId="0" fontId="36" fillId="52" borderId="0" applyNumberFormat="0" applyBorder="0" applyAlignment="0" applyProtection="0"/>
    <xf numFmtId="0" fontId="5" fillId="31" borderId="0" applyNumberFormat="0" applyBorder="0" applyAlignment="0" applyProtection="0"/>
    <xf numFmtId="0" fontId="36" fillId="53" borderId="0" applyNumberFormat="0" applyBorder="0" applyAlignment="0" applyProtection="0"/>
    <xf numFmtId="0" fontId="5" fillId="54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4" fontId="2" fillId="0" borderId="0" xfId="74" applyNumberFormat="1" applyFont="1" applyFill="1" applyBorder="1" applyAlignment="1">
      <alignment horizontal="right" vertical="center"/>
      <protection/>
    </xf>
    <xf numFmtId="49" fontId="2" fillId="0" borderId="0" xfId="74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2" fillId="55" borderId="19" xfId="74" applyFont="1" applyFill="1" applyBorder="1" applyAlignment="1">
      <alignment horizontal="left" vertical="center" wrapText="1"/>
      <protection/>
    </xf>
    <xf numFmtId="0" fontId="22" fillId="55" borderId="20" xfId="74" applyFont="1" applyFill="1" applyBorder="1" applyAlignment="1">
      <alignment horizontal="left" vertical="center" wrapText="1"/>
      <protection/>
    </xf>
    <xf numFmtId="0" fontId="22" fillId="0" borderId="0" xfId="74" applyFont="1" applyFill="1" applyBorder="1" applyAlignment="1">
      <alignment horizontal="left" vertical="center" wrapText="1"/>
      <protection/>
    </xf>
    <xf numFmtId="4" fontId="22" fillId="0" borderId="0" xfId="74" applyNumberFormat="1" applyFont="1" applyFill="1" applyBorder="1" applyAlignment="1">
      <alignment horizontal="center" vertical="center" wrapText="1"/>
      <protection/>
    </xf>
    <xf numFmtId="0" fontId="21" fillId="0" borderId="0" xfId="74" applyFont="1" applyFill="1" applyBorder="1" applyAlignment="1">
      <alignment horizontal="center" vertical="center"/>
      <protection/>
    </xf>
    <xf numFmtId="4" fontId="2" fillId="0" borderId="21" xfId="74" applyNumberFormat="1" applyFont="1" applyFill="1" applyBorder="1" applyAlignment="1">
      <alignment horizontal="center" vertical="center"/>
      <protection/>
    </xf>
    <xf numFmtId="0" fontId="22" fillId="56" borderId="19" xfId="74" applyFont="1" applyFill="1" applyBorder="1" applyAlignment="1">
      <alignment horizontal="left" vertical="center" wrapText="1"/>
      <protection/>
    </xf>
    <xf numFmtId="0" fontId="22" fillId="56" borderId="20" xfId="74" applyFont="1" applyFill="1" applyBorder="1" applyAlignment="1">
      <alignment horizontal="left" vertical="center" wrapText="1"/>
      <protection/>
    </xf>
    <xf numFmtId="1" fontId="2" fillId="0" borderId="0" xfId="74" applyNumberFormat="1" applyFont="1" applyFill="1" applyBorder="1" applyAlignment="1">
      <alignment horizontal="center" vertical="center"/>
      <protection/>
    </xf>
    <xf numFmtId="0" fontId="2" fillId="0" borderId="0" xfId="74" applyFont="1" applyFill="1" applyBorder="1" applyAlignment="1">
      <alignment horizontal="left" vertical="center" wrapText="1"/>
      <protection/>
    </xf>
    <xf numFmtId="4" fontId="22" fillId="0" borderId="22" xfId="74" applyNumberFormat="1" applyFont="1" applyBorder="1" applyAlignment="1">
      <alignment horizontal="center" vertical="center"/>
      <protection/>
    </xf>
    <xf numFmtId="4" fontId="22" fillId="55" borderId="22" xfId="74" applyNumberFormat="1" applyFont="1" applyFill="1" applyBorder="1" applyAlignment="1">
      <alignment horizontal="center" vertical="center"/>
      <protection/>
    </xf>
    <xf numFmtId="1" fontId="22" fillId="55" borderId="23" xfId="74" applyNumberFormat="1" applyFont="1" applyFill="1" applyBorder="1" applyAlignment="1">
      <alignment horizontal="center" vertical="center"/>
      <protection/>
    </xf>
    <xf numFmtId="0" fontId="2" fillId="0" borderId="0" xfId="74" applyFont="1" applyFill="1" applyBorder="1" applyAlignment="1">
      <alignment horizontal="justify" vertical="center" wrapText="1"/>
      <protection/>
    </xf>
    <xf numFmtId="4" fontId="2" fillId="0" borderId="0" xfId="74" applyNumberFormat="1" applyBorder="1" applyAlignment="1">
      <alignment vertical="center"/>
      <protection/>
    </xf>
    <xf numFmtId="4" fontId="22" fillId="56" borderId="22" xfId="74" applyNumberFormat="1" applyFont="1" applyFill="1" applyBorder="1" applyAlignment="1">
      <alignment horizontal="center" vertical="center"/>
      <protection/>
    </xf>
    <xf numFmtId="49" fontId="22" fillId="56" borderId="24" xfId="74" applyNumberFormat="1" applyFont="1" applyFill="1" applyBorder="1" applyAlignment="1">
      <alignment horizontal="center" vertical="center"/>
      <protection/>
    </xf>
    <xf numFmtId="4" fontId="2" fillId="0" borderId="0" xfId="74" applyNumberFormat="1" applyFont="1" applyFill="1" applyBorder="1" applyAlignment="1">
      <alignment horizontal="center" vertical="center"/>
      <protection/>
    </xf>
    <xf numFmtId="0" fontId="24" fillId="44" borderId="25" xfId="74" applyFont="1" applyFill="1" applyBorder="1" applyAlignment="1">
      <alignment horizontal="center" vertical="center" textRotation="90" wrapText="1"/>
      <protection/>
    </xf>
    <xf numFmtId="0" fontId="24" fillId="44" borderId="26" xfId="74" applyFont="1" applyFill="1" applyBorder="1" applyAlignment="1">
      <alignment horizontal="center" vertical="center" textRotation="90" wrapText="1"/>
      <protection/>
    </xf>
    <xf numFmtId="0" fontId="24" fillId="44" borderId="26" xfId="74" applyFont="1" applyFill="1" applyBorder="1" applyAlignment="1">
      <alignment horizontal="center" vertical="center" wrapText="1"/>
      <protection/>
    </xf>
    <xf numFmtId="0" fontId="24" fillId="44" borderId="27" xfId="74" applyFont="1" applyFill="1" applyBorder="1" applyAlignment="1">
      <alignment horizontal="center" vertical="center" wrapText="1"/>
      <protection/>
    </xf>
    <xf numFmtId="0" fontId="25" fillId="44" borderId="26" xfId="74" applyFont="1" applyFill="1" applyBorder="1" applyAlignment="1">
      <alignment horizontal="center" vertical="center" wrapText="1"/>
      <protection/>
    </xf>
    <xf numFmtId="0" fontId="24" fillId="44" borderId="28" xfId="7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left" vertical="center"/>
    </xf>
    <xf numFmtId="16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" fontId="2" fillId="0" borderId="0" xfId="74" applyNumberFormat="1" applyFont="1" applyBorder="1" applyAlignment="1">
      <alignment vertical="center"/>
      <protection/>
    </xf>
    <xf numFmtId="0" fontId="22" fillId="0" borderId="0" xfId="74" applyFont="1" applyFill="1" applyBorder="1" applyAlignment="1">
      <alignment vertical="center"/>
      <protection/>
    </xf>
    <xf numFmtId="0" fontId="22" fillId="0" borderId="0" xfId="74" applyFont="1" applyFill="1" applyBorder="1" applyAlignment="1">
      <alignment vertical="center" wrapText="1"/>
      <protection/>
    </xf>
    <xf numFmtId="0" fontId="24" fillId="0" borderId="0" xfId="74" applyFont="1" applyFill="1" applyBorder="1" applyAlignment="1">
      <alignment horizontal="center" vertical="center" wrapText="1"/>
      <protection/>
    </xf>
    <xf numFmtId="0" fontId="24" fillId="0" borderId="0" xfId="74" applyFont="1" applyFill="1" applyBorder="1" applyAlignment="1">
      <alignment horizontal="center" vertical="center" textRotation="90" wrapText="1"/>
      <protection/>
    </xf>
    <xf numFmtId="0" fontId="25" fillId="0" borderId="0" xfId="74" applyFont="1" applyFill="1" applyBorder="1" applyAlignment="1">
      <alignment horizontal="center" vertical="center" wrapText="1"/>
      <protection/>
    </xf>
    <xf numFmtId="1" fontId="2" fillId="0" borderId="0" xfId="73" applyNumberFormat="1" applyFont="1" applyFill="1" applyBorder="1" applyAlignment="1">
      <alignment horizontal="center" vertical="center"/>
      <protection/>
    </xf>
    <xf numFmtId="49" fontId="2" fillId="0" borderId="0" xfId="73" applyNumberFormat="1" applyFont="1" applyFill="1" applyBorder="1" applyAlignment="1">
      <alignment horizontal="center" vertical="center" wrapText="1"/>
      <protection/>
    </xf>
    <xf numFmtId="0" fontId="2" fillId="0" borderId="0" xfId="73" applyFont="1" applyFill="1" applyBorder="1" applyAlignment="1">
      <alignment horizontal="justify" vertical="center" wrapText="1"/>
      <protection/>
    </xf>
    <xf numFmtId="4" fontId="2" fillId="0" borderId="0" xfId="73" applyNumberFormat="1" applyFont="1" applyFill="1" applyBorder="1" applyAlignment="1">
      <alignment horizontal="center" vertical="center"/>
      <protection/>
    </xf>
    <xf numFmtId="4" fontId="2" fillId="0" borderId="0" xfId="73" applyNumberFormat="1" applyFont="1" applyFill="1" applyBorder="1" applyAlignment="1">
      <alignment horizontal="right" vertical="center"/>
      <protection/>
    </xf>
    <xf numFmtId="4" fontId="2" fillId="0" borderId="0" xfId="73" applyNumberFormat="1" applyBorder="1" applyAlignment="1">
      <alignment vertical="center"/>
      <protection/>
    </xf>
    <xf numFmtId="16" fontId="3" fillId="0" borderId="0" xfId="74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vertical="center" wrapText="1"/>
    </xf>
    <xf numFmtId="16" fontId="24" fillId="0" borderId="0" xfId="74" applyNumberFormat="1" applyFont="1" applyFill="1" applyBorder="1" applyAlignment="1">
      <alignment horizontal="center" vertical="center" wrapText="1"/>
      <protection/>
    </xf>
    <xf numFmtId="0" fontId="3" fillId="0" borderId="0" xfId="74" applyFont="1" applyFill="1" applyBorder="1" applyAlignment="1">
      <alignment vertical="center" wrapText="1"/>
      <protection/>
    </xf>
    <xf numFmtId="4" fontId="3" fillId="0" borderId="0" xfId="74" applyNumberFormat="1" applyFont="1" applyFill="1" applyBorder="1" applyAlignment="1">
      <alignment vertical="center" wrapText="1"/>
      <protection/>
    </xf>
    <xf numFmtId="0" fontId="2" fillId="0" borderId="0" xfId="74" applyFill="1" applyBorder="1" applyAlignment="1">
      <alignment vertical="center" wrapText="1"/>
      <protection/>
    </xf>
    <xf numFmtId="0" fontId="22" fillId="0" borderId="0" xfId="0" applyFont="1" applyFill="1" applyBorder="1" applyAlignment="1">
      <alignment horizontal="center" vertical="center" wrapText="1"/>
    </xf>
    <xf numFmtId="1" fontId="22" fillId="56" borderId="29" xfId="0" applyNumberFormat="1" applyFont="1" applyFill="1" applyBorder="1" applyAlignment="1">
      <alignment horizontal="center" vertical="center" wrapText="1"/>
    </xf>
    <xf numFmtId="4" fontId="22" fillId="56" borderId="29" xfId="0" applyNumberFormat="1" applyFont="1" applyFill="1" applyBorder="1" applyAlignment="1">
      <alignment horizontal="center" vertical="center" wrapText="1"/>
    </xf>
    <xf numFmtId="0" fontId="22" fillId="57" borderId="22" xfId="74" applyFont="1" applyFill="1" applyBorder="1" applyAlignment="1">
      <alignment horizontal="center" vertical="center" wrapText="1"/>
      <protection/>
    </xf>
    <xf numFmtId="4" fontId="22" fillId="57" borderId="30" xfId="74" applyNumberFormat="1" applyFont="1" applyFill="1" applyBorder="1" applyAlignment="1">
      <alignment horizontal="center" vertical="center"/>
      <protection/>
    </xf>
    <xf numFmtId="0" fontId="22" fillId="55" borderId="20" xfId="73" applyFont="1" applyFill="1" applyBorder="1" applyAlignment="1">
      <alignment horizontal="center" vertical="center" textRotation="90" wrapText="1"/>
      <protection/>
    </xf>
    <xf numFmtId="0" fontId="22" fillId="55" borderId="31" xfId="73" applyFont="1" applyFill="1" applyBorder="1" applyAlignment="1">
      <alignment horizontal="center" vertical="center" wrapText="1"/>
      <protection/>
    </xf>
    <xf numFmtId="0" fontId="22" fillId="55" borderId="32" xfId="73" applyFont="1" applyFill="1" applyBorder="1" applyAlignment="1">
      <alignment horizontal="center" vertical="center" wrapText="1"/>
      <protection/>
    </xf>
    <xf numFmtId="0" fontId="22" fillId="56" borderId="20" xfId="73" applyFont="1" applyFill="1" applyBorder="1" applyAlignment="1">
      <alignment horizontal="center" vertical="center" textRotation="90" wrapText="1"/>
      <protection/>
    </xf>
    <xf numFmtId="0" fontId="22" fillId="56" borderId="31" xfId="73" applyFont="1" applyFill="1" applyBorder="1" applyAlignment="1">
      <alignment horizontal="center" vertical="center" wrapText="1"/>
      <protection/>
    </xf>
    <xf numFmtId="0" fontId="22" fillId="56" borderId="32" xfId="73" applyFont="1" applyFill="1" applyBorder="1" applyAlignment="1">
      <alignment horizontal="center" vertical="center" wrapText="1"/>
      <protection/>
    </xf>
    <xf numFmtId="0" fontId="22" fillId="44" borderId="20" xfId="74" applyFont="1" applyFill="1" applyBorder="1" applyAlignment="1">
      <alignment horizontal="center" vertical="center" wrapText="1"/>
      <protection/>
    </xf>
    <xf numFmtId="0" fontId="22" fillId="44" borderId="31" xfId="74" applyFont="1" applyFill="1" applyBorder="1" applyAlignment="1">
      <alignment horizontal="center" vertical="center" wrapText="1"/>
      <protection/>
    </xf>
    <xf numFmtId="4" fontId="22" fillId="44" borderId="31" xfId="74" applyNumberFormat="1" applyFont="1" applyFill="1" applyBorder="1" applyAlignment="1">
      <alignment horizontal="center" vertical="center" wrapText="1"/>
      <protection/>
    </xf>
    <xf numFmtId="0" fontId="22" fillId="58" borderId="32" xfId="74" applyFont="1" applyFill="1" applyBorder="1" applyAlignment="1">
      <alignment horizontal="center" vertical="center" wrapText="1"/>
      <protection/>
    </xf>
    <xf numFmtId="0" fontId="22" fillId="44" borderId="32" xfId="74" applyFont="1" applyFill="1" applyBorder="1" applyAlignment="1">
      <alignment horizontal="center" vertical="center" wrapText="1"/>
      <protection/>
    </xf>
    <xf numFmtId="1" fontId="2" fillId="0" borderId="33" xfId="74" applyNumberFormat="1" applyFont="1" applyFill="1" applyBorder="1" applyAlignment="1">
      <alignment horizontal="center" vertical="center"/>
      <protection/>
    </xf>
    <xf numFmtId="0" fontId="2" fillId="0" borderId="34" xfId="74" applyFont="1" applyFill="1" applyBorder="1" applyAlignment="1">
      <alignment horizontal="center" vertical="center" wrapText="1"/>
      <protection/>
    </xf>
    <xf numFmtId="0" fontId="22" fillId="0" borderId="24" xfId="74" applyFont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0" fontId="3" fillId="44" borderId="20" xfId="74" applyFont="1" applyFill="1" applyBorder="1" applyAlignment="1">
      <alignment horizontal="center" vertical="center" wrapText="1"/>
      <protection/>
    </xf>
    <xf numFmtId="16" fontId="52" fillId="57" borderId="21" xfId="0" applyNumberFormat="1" applyFont="1" applyFill="1" applyBorder="1" applyAlignment="1">
      <alignment horizontal="center" vertical="center"/>
    </xf>
    <xf numFmtId="0" fontId="22" fillId="57" borderId="24" xfId="74" applyFont="1" applyFill="1" applyBorder="1" applyAlignment="1">
      <alignment horizontal="center" vertical="center" wrapText="1"/>
      <protection/>
    </xf>
    <xf numFmtId="16" fontId="52" fillId="57" borderId="35" xfId="0" applyNumberFormat="1" applyFont="1" applyFill="1" applyBorder="1" applyAlignment="1">
      <alignment horizontal="center" vertical="center"/>
    </xf>
    <xf numFmtId="0" fontId="24" fillId="44" borderId="20" xfId="74" applyFont="1" applyFill="1" applyBorder="1" applyAlignment="1">
      <alignment horizontal="center" vertical="center" textRotation="90" wrapText="1"/>
      <protection/>
    </xf>
    <xf numFmtId="0" fontId="24" fillId="44" borderId="31" xfId="74" applyFont="1" applyFill="1" applyBorder="1" applyAlignment="1">
      <alignment horizontal="center" vertical="center" textRotation="90" wrapText="1"/>
      <protection/>
    </xf>
    <xf numFmtId="0" fontId="24" fillId="44" borderId="31" xfId="74" applyFont="1" applyFill="1" applyBorder="1" applyAlignment="1">
      <alignment horizontal="center" vertical="center" wrapText="1"/>
      <protection/>
    </xf>
    <xf numFmtId="0" fontId="24" fillId="44" borderId="32" xfId="74" applyFont="1" applyFill="1" applyBorder="1" applyAlignment="1">
      <alignment horizontal="center" vertical="center" wrapText="1"/>
      <protection/>
    </xf>
    <xf numFmtId="0" fontId="22" fillId="56" borderId="23" xfId="0" applyFont="1" applyFill="1" applyBorder="1" applyAlignment="1">
      <alignment horizontal="center" vertical="center" wrapText="1"/>
    </xf>
    <xf numFmtId="1" fontId="2" fillId="0" borderId="36" xfId="73" applyNumberFormat="1" applyFont="1" applyFill="1" applyBorder="1" applyAlignment="1">
      <alignment horizontal="center" vertical="center"/>
      <protection/>
    </xf>
    <xf numFmtId="49" fontId="2" fillId="55" borderId="35" xfId="74" applyNumberFormat="1" applyFont="1" applyFill="1" applyBorder="1" applyAlignment="1">
      <alignment horizontal="center" vertical="center" wrapText="1"/>
      <protection/>
    </xf>
    <xf numFmtId="1" fontId="2" fillId="0" borderId="21" xfId="73" applyNumberFormat="1" applyFont="1" applyFill="1" applyBorder="1" applyAlignment="1">
      <alignment horizontal="center" vertical="center"/>
      <protection/>
    </xf>
    <xf numFmtId="0" fontId="22" fillId="0" borderId="37" xfId="74" applyFont="1" applyBorder="1" applyAlignment="1">
      <alignment horizontal="center" vertical="center"/>
      <protection/>
    </xf>
    <xf numFmtId="4" fontId="0" fillId="0" borderId="21" xfId="0" applyNumberForma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22" fillId="56" borderId="39" xfId="74" applyNumberFormat="1" applyFont="1" applyFill="1" applyBorder="1" applyAlignment="1">
      <alignment horizontal="center" vertical="center" wrapText="1"/>
      <protection/>
    </xf>
    <xf numFmtId="0" fontId="22" fillId="56" borderId="23" xfId="74" applyFont="1" applyFill="1" applyBorder="1" applyAlignment="1">
      <alignment vertical="center"/>
      <protection/>
    </xf>
    <xf numFmtId="4" fontId="22" fillId="56" borderId="40" xfId="74" applyNumberFormat="1" applyFont="1" applyFill="1" applyBorder="1" applyAlignment="1">
      <alignment horizontal="center" vertical="center" wrapText="1"/>
      <protection/>
    </xf>
    <xf numFmtId="4" fontId="22" fillId="56" borderId="29" xfId="74" applyNumberFormat="1" applyFont="1" applyFill="1" applyBorder="1" applyAlignment="1">
      <alignment vertical="center"/>
      <protection/>
    </xf>
    <xf numFmtId="0" fontId="23" fillId="0" borderId="41" xfId="74" applyFont="1" applyBorder="1" applyAlignment="1">
      <alignment horizontal="center" wrapText="1"/>
      <protection/>
    </xf>
    <xf numFmtId="0" fontId="23" fillId="0" borderId="42" xfId="74" applyFont="1" applyBorder="1" applyAlignment="1">
      <alignment horizontal="center" wrapText="1"/>
      <protection/>
    </xf>
    <xf numFmtId="0" fontId="23" fillId="0" borderId="29" xfId="74" applyFont="1" applyBorder="1" applyAlignment="1">
      <alignment horizontal="center" wrapText="1"/>
      <protection/>
    </xf>
    <xf numFmtId="49" fontId="22" fillId="55" borderId="40" xfId="74" applyNumberFormat="1" applyFont="1" applyFill="1" applyBorder="1" applyAlignment="1">
      <alignment horizontal="center" vertical="center" wrapText="1"/>
      <protection/>
    </xf>
    <xf numFmtId="0" fontId="21" fillId="55" borderId="29" xfId="74" applyFont="1" applyFill="1" applyBorder="1" applyAlignment="1">
      <alignment horizontal="center" vertical="center"/>
      <protection/>
    </xf>
    <xf numFmtId="4" fontId="22" fillId="55" borderId="40" xfId="74" applyNumberFormat="1" applyFont="1" applyFill="1" applyBorder="1" applyAlignment="1">
      <alignment horizontal="center" vertical="center" wrapText="1"/>
      <protection/>
    </xf>
    <xf numFmtId="1" fontId="2" fillId="0" borderId="21" xfId="74" applyNumberFormat="1" applyFont="1" applyFill="1" applyBorder="1" applyAlignment="1">
      <alignment horizontal="left" vertical="center"/>
      <protection/>
    </xf>
    <xf numFmtId="0" fontId="0" fillId="0" borderId="21" xfId="0" applyBorder="1" applyAlignment="1">
      <alignment vertical="center"/>
    </xf>
    <xf numFmtId="0" fontId="22" fillId="0" borderId="19" xfId="74" applyFont="1" applyBorder="1" applyAlignment="1">
      <alignment horizontal="left" vertical="center" wrapText="1"/>
      <protection/>
    </xf>
    <xf numFmtId="0" fontId="22" fillId="0" borderId="43" xfId="74" applyFont="1" applyBorder="1" applyAlignment="1">
      <alignment horizontal="left" vertical="center"/>
      <protection/>
    </xf>
    <xf numFmtId="0" fontId="22" fillId="0" borderId="20" xfId="74" applyFont="1" applyBorder="1" applyAlignment="1">
      <alignment horizontal="left" vertical="center" wrapText="1"/>
      <protection/>
    </xf>
    <xf numFmtId="0" fontId="22" fillId="0" borderId="32" xfId="74" applyFont="1" applyBorder="1" applyAlignment="1">
      <alignment horizontal="left" vertical="center"/>
      <protection/>
    </xf>
    <xf numFmtId="0" fontId="53" fillId="0" borderId="41" xfId="0" applyFont="1" applyBorder="1" applyAlignment="1">
      <alignment horizontal="center"/>
    </xf>
    <xf numFmtId="0" fontId="53" fillId="0" borderId="42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22" fillId="0" borderId="40" xfId="74" applyFont="1" applyBorder="1" applyAlignment="1">
      <alignment horizontal="left" vertical="center"/>
      <protection/>
    </xf>
    <xf numFmtId="49" fontId="22" fillId="56" borderId="41" xfId="74" applyNumberFormat="1" applyFont="1" applyFill="1" applyBorder="1" applyAlignment="1">
      <alignment vertical="center" wrapText="1"/>
      <protection/>
    </xf>
    <xf numFmtId="0" fontId="22" fillId="56" borderId="42" xfId="74" applyFont="1" applyFill="1" applyBorder="1" applyAlignment="1">
      <alignment vertical="center"/>
      <protection/>
    </xf>
    <xf numFmtId="0" fontId="22" fillId="55" borderId="19" xfId="74" applyFont="1" applyFill="1" applyBorder="1" applyAlignment="1">
      <alignment vertical="center" wrapText="1"/>
      <protection/>
    </xf>
    <xf numFmtId="0" fontId="22" fillId="55" borderId="43" xfId="74" applyFont="1" applyFill="1" applyBorder="1" applyAlignment="1">
      <alignment vertical="center"/>
      <protection/>
    </xf>
    <xf numFmtId="49" fontId="22" fillId="55" borderId="41" xfId="74" applyNumberFormat="1" applyFont="1" applyFill="1" applyBorder="1" applyAlignment="1">
      <alignment vertical="center" wrapText="1"/>
      <protection/>
    </xf>
    <xf numFmtId="0" fontId="22" fillId="55" borderId="42" xfId="74" applyFont="1" applyFill="1" applyBorder="1" applyAlignment="1">
      <alignment vertical="center"/>
      <protection/>
    </xf>
    <xf numFmtId="0" fontId="22" fillId="56" borderId="19" xfId="74" applyFont="1" applyFill="1" applyBorder="1" applyAlignment="1">
      <alignment vertical="center" wrapText="1"/>
      <protection/>
    </xf>
    <xf numFmtId="0" fontId="22" fillId="56" borderId="43" xfId="74" applyFont="1" applyFill="1" applyBorder="1" applyAlignment="1">
      <alignment vertical="center"/>
      <protection/>
    </xf>
    <xf numFmtId="0" fontId="23" fillId="0" borderId="41" xfId="74" applyFont="1" applyBorder="1" applyAlignment="1">
      <alignment horizontal="center" vertical="center" wrapText="1"/>
      <protection/>
    </xf>
    <xf numFmtId="0" fontId="23" fillId="0" borderId="42" xfId="74" applyFont="1" applyBorder="1" applyAlignment="1">
      <alignment horizontal="center" vertical="center" wrapText="1"/>
      <protection/>
    </xf>
    <xf numFmtId="0" fontId="23" fillId="0" borderId="29" xfId="74" applyFont="1" applyBorder="1" applyAlignment="1">
      <alignment horizontal="center" vertical="center" wrapText="1"/>
      <protection/>
    </xf>
    <xf numFmtId="0" fontId="22" fillId="56" borderId="44" xfId="0" applyFont="1" applyFill="1" applyBorder="1" applyAlignment="1">
      <alignment horizontal="left" wrapText="1"/>
    </xf>
    <xf numFmtId="0" fontId="22" fillId="56" borderId="38" xfId="0" applyFont="1" applyFill="1" applyBorder="1" applyAlignment="1">
      <alignment horizontal="left" wrapText="1"/>
    </xf>
    <xf numFmtId="0" fontId="22" fillId="56" borderId="23" xfId="0" applyFont="1" applyFill="1" applyBorder="1" applyAlignment="1">
      <alignment horizontal="left" wrapText="1"/>
    </xf>
    <xf numFmtId="0" fontId="22" fillId="56" borderId="41" xfId="0" applyFont="1" applyFill="1" applyBorder="1" applyAlignment="1">
      <alignment horizontal="left" wrapText="1"/>
    </xf>
    <xf numFmtId="0" fontId="22" fillId="56" borderId="42" xfId="0" applyFont="1" applyFill="1" applyBorder="1" applyAlignment="1">
      <alignment horizontal="left" wrapText="1"/>
    </xf>
    <xf numFmtId="0" fontId="22" fillId="56" borderId="29" xfId="0" applyFont="1" applyFill="1" applyBorder="1" applyAlignment="1">
      <alignment horizontal="left" wrapText="1"/>
    </xf>
    <xf numFmtId="0" fontId="3" fillId="0" borderId="0" xfId="74" applyFont="1" applyFill="1" applyBorder="1" applyAlignment="1">
      <alignment horizontal="center" vertical="center" textRotation="90"/>
      <protection/>
    </xf>
    <xf numFmtId="0" fontId="2" fillId="0" borderId="0" xfId="74" applyFill="1" applyBorder="1" applyAlignment="1">
      <alignment horizontal="center" vertical="center" textRotation="90"/>
      <protection/>
    </xf>
    <xf numFmtId="0" fontId="22" fillId="57" borderId="19" xfId="74" applyFont="1" applyFill="1" applyBorder="1" applyAlignment="1">
      <alignment horizontal="left" wrapText="1"/>
      <protection/>
    </xf>
    <xf numFmtId="0" fontId="22" fillId="57" borderId="45" xfId="74" applyFont="1" applyFill="1" applyBorder="1" applyAlignment="1">
      <alignment horizontal="left" wrapText="1"/>
      <protection/>
    </xf>
    <xf numFmtId="0" fontId="22" fillId="57" borderId="43" xfId="74" applyFont="1" applyFill="1" applyBorder="1" applyAlignment="1">
      <alignment horizontal="left" wrapText="1"/>
      <protection/>
    </xf>
    <xf numFmtId="0" fontId="22" fillId="57" borderId="20" xfId="74" applyFont="1" applyFill="1" applyBorder="1" applyAlignment="1">
      <alignment horizontal="left" wrapText="1"/>
      <protection/>
    </xf>
    <xf numFmtId="0" fontId="22" fillId="57" borderId="31" xfId="74" applyFont="1" applyFill="1" applyBorder="1" applyAlignment="1">
      <alignment horizontal="left" wrapText="1"/>
      <protection/>
    </xf>
    <xf numFmtId="0" fontId="22" fillId="57" borderId="32" xfId="74" applyFont="1" applyFill="1" applyBorder="1" applyAlignment="1">
      <alignment horizontal="left" wrapText="1"/>
      <protection/>
    </xf>
    <xf numFmtId="0" fontId="22" fillId="0" borderId="0" xfId="0" applyFont="1" applyFill="1" applyBorder="1" applyAlignment="1">
      <alignment vertical="center" wrapText="1"/>
    </xf>
    <xf numFmtId="0" fontId="2" fillId="0" borderId="36" xfId="73" applyFont="1" applyFill="1" applyBorder="1" applyAlignment="1">
      <alignment horizontal="justify" vertical="center" wrapText="1"/>
      <protection/>
    </xf>
    <xf numFmtId="49" fontId="2" fillId="0" borderId="36" xfId="73" applyNumberFormat="1" applyFont="1" applyFill="1" applyBorder="1" applyAlignment="1">
      <alignment horizontal="center" vertical="center" wrapText="1"/>
      <protection/>
    </xf>
    <xf numFmtId="4" fontId="2" fillId="0" borderId="36" xfId="73" applyNumberFormat="1" applyFont="1" applyFill="1" applyBorder="1" applyAlignment="1">
      <alignment horizontal="right" vertical="center"/>
      <protection/>
    </xf>
    <xf numFmtId="0" fontId="2" fillId="0" borderId="36" xfId="73" applyFont="1" applyFill="1" applyBorder="1" applyAlignment="1">
      <alignment horizontal="justify" vertical="center"/>
      <protection/>
    </xf>
    <xf numFmtId="0" fontId="54" fillId="0" borderId="21" xfId="0" applyFont="1" applyFill="1" applyBorder="1" applyAlignment="1">
      <alignment wrapText="1"/>
    </xf>
    <xf numFmtId="49" fontId="2" fillId="57" borderId="36" xfId="73" applyNumberFormat="1" applyFont="1" applyFill="1" applyBorder="1" applyAlignment="1">
      <alignment horizontal="center" vertical="center" wrapText="1"/>
      <protection/>
    </xf>
    <xf numFmtId="0" fontId="2" fillId="0" borderId="36" xfId="73" applyFont="1" applyFill="1" applyBorder="1" applyAlignment="1">
      <alignment horizontal="left" vertical="center" wrapText="1"/>
      <protection/>
    </xf>
    <xf numFmtId="49" fontId="2" fillId="56" borderId="36" xfId="73" applyNumberFormat="1" applyFont="1" applyFill="1" applyBorder="1" applyAlignment="1">
      <alignment horizontal="center" vertical="center" wrapText="1"/>
      <protection/>
    </xf>
    <xf numFmtId="49" fontId="2" fillId="56" borderId="21" xfId="74" applyNumberFormat="1" applyFont="1" applyFill="1" applyBorder="1" applyAlignment="1">
      <alignment horizontal="center" vertical="center" wrapText="1"/>
      <protection/>
    </xf>
    <xf numFmtId="0" fontId="2" fillId="0" borderId="36" xfId="73" applyFont="1" applyFill="1" applyBorder="1" applyAlignment="1">
      <alignment horizontal="center" vertical="center"/>
      <protection/>
    </xf>
    <xf numFmtId="0" fontId="2" fillId="0" borderId="21" xfId="73" applyFont="1" applyFill="1" applyBorder="1" applyAlignment="1">
      <alignment horizontal="center" vertical="center"/>
      <protection/>
    </xf>
    <xf numFmtId="4" fontId="2" fillId="0" borderId="36" xfId="73" applyNumberFormat="1" applyFont="1" applyFill="1" applyBorder="1" applyAlignment="1">
      <alignment horizontal="center" vertical="center"/>
      <protection/>
    </xf>
    <xf numFmtId="0" fontId="2" fillId="0" borderId="21" xfId="73" applyFont="1" applyFill="1" applyBorder="1" applyAlignment="1">
      <alignment horizontal="justify" vertical="center" wrapText="1"/>
      <protection/>
    </xf>
    <xf numFmtId="49" fontId="2" fillId="0" borderId="21" xfId="73" applyNumberFormat="1" applyFont="1" applyFill="1" applyBorder="1" applyAlignment="1">
      <alignment horizontal="center" vertical="center" wrapText="1"/>
      <protection/>
    </xf>
    <xf numFmtId="4" fontId="2" fillId="0" borderId="21" xfId="73" applyNumberFormat="1" applyFont="1" applyFill="1" applyBorder="1" applyAlignment="1">
      <alignment horizontal="center" vertical="center"/>
      <protection/>
    </xf>
    <xf numFmtId="4" fontId="0" fillId="0" borderId="21" xfId="0" applyNumberForma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right" vertical="center"/>
    </xf>
    <xf numFmtId="4" fontId="54" fillId="0" borderId="21" xfId="0" applyNumberFormat="1" applyFont="1" applyFill="1" applyBorder="1" applyAlignment="1">
      <alignment horizontal="center" vertical="center"/>
    </xf>
    <xf numFmtId="0" fontId="2" fillId="0" borderId="21" xfId="73" applyFont="1" applyFill="1" applyBorder="1" applyAlignment="1">
      <alignment horizontal="justify" vertical="center"/>
      <protection/>
    </xf>
    <xf numFmtId="0" fontId="54" fillId="0" borderId="21" xfId="0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34" xfId="74" applyNumberFormat="1" applyFill="1" applyBorder="1" applyAlignment="1">
      <alignment horizontal="center" vertical="center"/>
      <protection/>
    </xf>
    <xf numFmtId="4" fontId="2" fillId="0" borderId="46" xfId="74" applyNumberFormat="1" applyFill="1" applyBorder="1" applyAlignment="1">
      <alignment horizontal="center" vertical="center"/>
      <protection/>
    </xf>
    <xf numFmtId="16" fontId="35" fillId="56" borderId="35" xfId="74" applyNumberFormat="1" applyFont="1" applyFill="1" applyBorder="1" applyAlignment="1">
      <alignment horizontal="center" vertical="center" wrapText="1"/>
      <protection/>
    </xf>
    <xf numFmtId="16" fontId="35" fillId="56" borderId="21" xfId="74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Chybně" xfId="55"/>
    <cellStyle name="Chybně 2" xfId="56"/>
    <cellStyle name="Kontrolní buňka" xfId="57"/>
    <cellStyle name="Kontrolní buňka 2" xfId="58"/>
    <cellStyle name="Currency" xfId="59"/>
    <cellStyle name="Currency [0]" xfId="60"/>
    <cellStyle name="Nadpis 1" xfId="61"/>
    <cellStyle name="Nadpis 1 2" xfId="62"/>
    <cellStyle name="Nadpis 2" xfId="63"/>
    <cellStyle name="Nadpis 2 2" xfId="64"/>
    <cellStyle name="Nadpis 3" xfId="65"/>
    <cellStyle name="Nadpis 3 2" xfId="66"/>
    <cellStyle name="Nadpis 4" xfId="67"/>
    <cellStyle name="Nadpis 4 2" xfId="68"/>
    <cellStyle name="Název" xfId="69"/>
    <cellStyle name="Název 2" xfId="70"/>
    <cellStyle name="Neutrální" xfId="71"/>
    <cellStyle name="Neutrální 2" xfId="72"/>
    <cellStyle name="Normální 2" xfId="73"/>
    <cellStyle name="Normální 3" xfId="74"/>
    <cellStyle name="Poznámka" xfId="75"/>
    <cellStyle name="Poznámka 2" xfId="76"/>
    <cellStyle name="Poznámka 3" xfId="77"/>
    <cellStyle name="Percent" xfId="78"/>
    <cellStyle name="Propojená buňka" xfId="79"/>
    <cellStyle name="Propojená buňka 2" xfId="80"/>
    <cellStyle name="Správně" xfId="81"/>
    <cellStyle name="Správně 2" xfId="82"/>
    <cellStyle name="Text upozornění" xfId="83"/>
    <cellStyle name="Text upozornění 2" xfId="84"/>
    <cellStyle name="Vstup" xfId="85"/>
    <cellStyle name="Vstup 2" xfId="86"/>
    <cellStyle name="Výpočet" xfId="87"/>
    <cellStyle name="Výpočet 2" xfId="88"/>
    <cellStyle name="Výstup" xfId="89"/>
    <cellStyle name="Výstup 2" xfId="90"/>
    <cellStyle name="Vysvětlující text" xfId="91"/>
    <cellStyle name="Vysvětlující text 2" xfId="92"/>
    <cellStyle name="Zvýraznění 1" xfId="93"/>
    <cellStyle name="Zvýraznění 1 2" xfId="94"/>
    <cellStyle name="Zvýraznění 2" xfId="95"/>
    <cellStyle name="Zvýraznění 2 2" xfId="96"/>
    <cellStyle name="Zvýraznění 3" xfId="97"/>
    <cellStyle name="Zvýraznění 3 2" xfId="98"/>
    <cellStyle name="Zvýraznění 4" xfId="99"/>
    <cellStyle name="Zvýraznění 4 2" xfId="100"/>
    <cellStyle name="Zvýraznění 5" xfId="101"/>
    <cellStyle name="Zvýraznění 5 2" xfId="102"/>
    <cellStyle name="Zvýraznění 6" xfId="103"/>
    <cellStyle name="Zvýraznění 6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3</xdr:col>
      <xdr:colOff>866775</xdr:colOff>
      <xdr:row>0</xdr:row>
      <xdr:rowOff>638175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3962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94">
      <selection activeCell="E46" sqref="E46"/>
    </sheetView>
  </sheetViews>
  <sheetFormatPr defaultColWidth="9.140625" defaultRowHeight="15"/>
  <cols>
    <col min="1" max="1" width="6.00390625" style="0" customWidth="1"/>
    <col min="2" max="2" width="11.57421875" style="0" customWidth="1"/>
    <col min="3" max="3" width="30.00390625" style="0" customWidth="1"/>
    <col min="4" max="4" width="39.421875" style="0" customWidth="1"/>
    <col min="5" max="5" width="24.57421875" style="0" customWidth="1"/>
    <col min="6" max="6" width="27.7109375" style="0" customWidth="1"/>
  </cols>
  <sheetData>
    <row r="1" spans="1:6" ht="58.5" customHeight="1" thickBot="1">
      <c r="A1" s="84"/>
      <c r="B1" s="84"/>
      <c r="C1" s="84"/>
      <c r="D1" s="84"/>
      <c r="E1" s="84"/>
      <c r="F1" s="84"/>
    </row>
    <row r="2" spans="1:6" ht="45" customHeight="1" thickBot="1">
      <c r="A2" s="92" t="s">
        <v>229</v>
      </c>
      <c r="B2" s="93"/>
      <c r="C2" s="93"/>
      <c r="D2" s="93"/>
      <c r="E2" s="93"/>
      <c r="F2" s="94"/>
    </row>
    <row r="3" spans="1:6" ht="57.75" customHeight="1" thickBot="1">
      <c r="A3" s="55" t="s">
        <v>52</v>
      </c>
      <c r="B3" s="56" t="s">
        <v>22</v>
      </c>
      <c r="C3" s="56" t="s">
        <v>1</v>
      </c>
      <c r="D3" s="56" t="s">
        <v>2</v>
      </c>
      <c r="E3" s="56" t="s">
        <v>18</v>
      </c>
      <c r="F3" s="57" t="s">
        <v>19</v>
      </c>
    </row>
    <row r="4" spans="1:6" ht="39.75" customHeight="1">
      <c r="A4" s="79">
        <v>1</v>
      </c>
      <c r="B4" s="139" t="s">
        <v>3</v>
      </c>
      <c r="C4" s="134" t="s">
        <v>67</v>
      </c>
      <c r="D4" s="134" t="s">
        <v>94</v>
      </c>
      <c r="E4" s="135" t="s">
        <v>128</v>
      </c>
      <c r="F4" s="136">
        <v>1024912.72</v>
      </c>
    </row>
    <row r="5" spans="1:6" ht="39.75" customHeight="1">
      <c r="A5" s="79">
        <v>4</v>
      </c>
      <c r="B5" s="139" t="s">
        <v>3</v>
      </c>
      <c r="C5" s="134" t="s">
        <v>7</v>
      </c>
      <c r="D5" s="134" t="s">
        <v>95</v>
      </c>
      <c r="E5" s="135" t="s">
        <v>129</v>
      </c>
      <c r="F5" s="136">
        <v>1196429.61</v>
      </c>
    </row>
    <row r="6" spans="1:6" ht="39.75" customHeight="1">
      <c r="A6" s="79">
        <v>6</v>
      </c>
      <c r="B6" s="139" t="s">
        <v>3</v>
      </c>
      <c r="C6" s="134" t="s">
        <v>68</v>
      </c>
      <c r="D6" s="134" t="s">
        <v>96</v>
      </c>
      <c r="E6" s="135" t="s">
        <v>130</v>
      </c>
      <c r="F6" s="136">
        <v>1239991.2</v>
      </c>
    </row>
    <row r="7" spans="1:6" ht="39.75" customHeight="1">
      <c r="A7" s="79">
        <v>13</v>
      </c>
      <c r="B7" s="139" t="s">
        <v>3</v>
      </c>
      <c r="C7" s="134" t="s">
        <v>14</v>
      </c>
      <c r="D7" s="134" t="s">
        <v>97</v>
      </c>
      <c r="E7" s="135" t="s">
        <v>131</v>
      </c>
      <c r="F7" s="136">
        <v>1999918.04</v>
      </c>
    </row>
    <row r="8" spans="1:6" ht="39.75" customHeight="1">
      <c r="A8" s="79">
        <v>15</v>
      </c>
      <c r="B8" s="139" t="s">
        <v>3</v>
      </c>
      <c r="C8" s="134" t="s">
        <v>69</v>
      </c>
      <c r="D8" s="134" t="s">
        <v>98</v>
      </c>
      <c r="E8" s="135" t="s">
        <v>132</v>
      </c>
      <c r="F8" s="136">
        <v>1455055</v>
      </c>
    </row>
    <row r="9" spans="1:6" ht="39.75" customHeight="1">
      <c r="A9" s="79">
        <v>16</v>
      </c>
      <c r="B9" s="139" t="s">
        <v>3</v>
      </c>
      <c r="C9" s="134" t="s">
        <v>70</v>
      </c>
      <c r="D9" s="134" t="s">
        <v>99</v>
      </c>
      <c r="E9" s="135" t="s">
        <v>133</v>
      </c>
      <c r="F9" s="136">
        <v>988039.96</v>
      </c>
    </row>
    <row r="10" spans="1:6" ht="39.75" customHeight="1">
      <c r="A10" s="79">
        <v>19</v>
      </c>
      <c r="B10" s="139" t="s">
        <v>3</v>
      </c>
      <c r="C10" s="134" t="s">
        <v>71</v>
      </c>
      <c r="D10" s="134" t="s">
        <v>9</v>
      </c>
      <c r="E10" s="135" t="s">
        <v>134</v>
      </c>
      <c r="F10" s="136">
        <v>858391</v>
      </c>
    </row>
    <row r="11" spans="1:6" ht="39.75" customHeight="1">
      <c r="A11" s="79">
        <v>20</v>
      </c>
      <c r="B11" s="139" t="s">
        <v>3</v>
      </c>
      <c r="C11" s="134" t="s">
        <v>72</v>
      </c>
      <c r="D11" s="134" t="s">
        <v>100</v>
      </c>
      <c r="E11" s="135" t="s">
        <v>135</v>
      </c>
      <c r="F11" s="136">
        <v>1897416.4</v>
      </c>
    </row>
    <row r="12" spans="1:6" ht="39.75" customHeight="1">
      <c r="A12" s="79">
        <v>22</v>
      </c>
      <c r="B12" s="139" t="s">
        <v>3</v>
      </c>
      <c r="C12" s="134" t="s">
        <v>73</v>
      </c>
      <c r="D12" s="134" t="s">
        <v>101</v>
      </c>
      <c r="E12" s="135" t="s">
        <v>136</v>
      </c>
      <c r="F12" s="136">
        <v>1983078.74</v>
      </c>
    </row>
    <row r="13" spans="1:6" ht="39.75" customHeight="1">
      <c r="A13" s="79">
        <v>25</v>
      </c>
      <c r="B13" s="139" t="s">
        <v>3</v>
      </c>
      <c r="C13" s="134" t="s">
        <v>74</v>
      </c>
      <c r="D13" s="134" t="s">
        <v>102</v>
      </c>
      <c r="E13" s="135" t="s">
        <v>137</v>
      </c>
      <c r="F13" s="136">
        <v>1999303.5</v>
      </c>
    </row>
    <row r="14" spans="1:6" ht="51.75" customHeight="1">
      <c r="A14" s="79">
        <v>31</v>
      </c>
      <c r="B14" s="139" t="s">
        <v>3</v>
      </c>
      <c r="C14" s="134" t="s">
        <v>5</v>
      </c>
      <c r="D14" s="137" t="s">
        <v>103</v>
      </c>
      <c r="E14" s="135" t="s">
        <v>138</v>
      </c>
      <c r="F14" s="136">
        <v>1001506.6</v>
      </c>
    </row>
    <row r="15" spans="1:6" ht="63" customHeight="1">
      <c r="A15" s="79">
        <v>32</v>
      </c>
      <c r="B15" s="139" t="s">
        <v>3</v>
      </c>
      <c r="C15" s="134" t="s">
        <v>75</v>
      </c>
      <c r="D15" s="134" t="s">
        <v>104</v>
      </c>
      <c r="E15" s="135" t="s">
        <v>139</v>
      </c>
      <c r="F15" s="136">
        <v>916477.68</v>
      </c>
    </row>
    <row r="16" spans="1:6" ht="39.75" customHeight="1">
      <c r="A16" s="79">
        <v>35</v>
      </c>
      <c r="B16" s="139" t="s">
        <v>3</v>
      </c>
      <c r="C16" s="134" t="s">
        <v>76</v>
      </c>
      <c r="D16" s="134" t="s">
        <v>105</v>
      </c>
      <c r="E16" s="135" t="s">
        <v>140</v>
      </c>
      <c r="F16" s="136">
        <v>1625659.57</v>
      </c>
    </row>
    <row r="17" spans="1:6" ht="39.75" customHeight="1">
      <c r="A17" s="79">
        <v>37</v>
      </c>
      <c r="B17" s="139" t="s">
        <v>3</v>
      </c>
      <c r="C17" s="138" t="s">
        <v>77</v>
      </c>
      <c r="D17" s="134" t="s">
        <v>106</v>
      </c>
      <c r="E17" s="135" t="s">
        <v>141</v>
      </c>
      <c r="F17" s="136">
        <v>1010608.64</v>
      </c>
    </row>
    <row r="18" spans="1:6" ht="39.75" customHeight="1">
      <c r="A18" s="79">
        <v>39</v>
      </c>
      <c r="B18" s="139" t="s">
        <v>3</v>
      </c>
      <c r="C18" s="134" t="s">
        <v>78</v>
      </c>
      <c r="D18" s="134" t="s">
        <v>107</v>
      </c>
      <c r="E18" s="135" t="s">
        <v>142</v>
      </c>
      <c r="F18" s="136">
        <v>1416376.66</v>
      </c>
    </row>
    <row r="19" spans="1:6" ht="39.75" customHeight="1">
      <c r="A19" s="79">
        <v>44</v>
      </c>
      <c r="B19" s="139" t="s">
        <v>3</v>
      </c>
      <c r="C19" s="134" t="s">
        <v>79</v>
      </c>
      <c r="D19" s="134" t="s">
        <v>108</v>
      </c>
      <c r="E19" s="135" t="s">
        <v>143</v>
      </c>
      <c r="F19" s="136">
        <v>1998691.08</v>
      </c>
    </row>
    <row r="20" spans="1:6" ht="54" customHeight="1">
      <c r="A20" s="79">
        <v>38</v>
      </c>
      <c r="B20" s="139" t="s">
        <v>3</v>
      </c>
      <c r="C20" s="134" t="s">
        <v>4</v>
      </c>
      <c r="D20" s="134" t="s">
        <v>109</v>
      </c>
      <c r="E20" s="135" t="s">
        <v>144</v>
      </c>
      <c r="F20" s="136">
        <v>1943824.5</v>
      </c>
    </row>
    <row r="21" spans="1:6" ht="39.75" customHeight="1">
      <c r="A21" s="79">
        <v>51</v>
      </c>
      <c r="B21" s="139" t="s">
        <v>3</v>
      </c>
      <c r="C21" s="134" t="s">
        <v>80</v>
      </c>
      <c r="D21" s="134" t="s">
        <v>110</v>
      </c>
      <c r="E21" s="135" t="s">
        <v>145</v>
      </c>
      <c r="F21" s="136">
        <v>1644467.07</v>
      </c>
    </row>
    <row r="22" spans="1:6" ht="39.75" customHeight="1">
      <c r="A22" s="79">
        <v>52</v>
      </c>
      <c r="B22" s="139" t="s">
        <v>3</v>
      </c>
      <c r="C22" s="134" t="s">
        <v>81</v>
      </c>
      <c r="D22" s="134" t="s">
        <v>111</v>
      </c>
      <c r="E22" s="135" t="s">
        <v>146</v>
      </c>
      <c r="F22" s="136">
        <v>984313.47</v>
      </c>
    </row>
    <row r="23" spans="1:6" ht="39.75" customHeight="1">
      <c r="A23" s="79">
        <v>53</v>
      </c>
      <c r="B23" s="139" t="s">
        <v>3</v>
      </c>
      <c r="C23" s="134" t="s">
        <v>82</v>
      </c>
      <c r="D23" s="137" t="s">
        <v>112</v>
      </c>
      <c r="E23" s="135" t="s">
        <v>147</v>
      </c>
      <c r="F23" s="136">
        <v>1977377.5</v>
      </c>
    </row>
    <row r="24" spans="1:6" ht="39.75" customHeight="1">
      <c r="A24" s="79">
        <v>65</v>
      </c>
      <c r="B24" s="139" t="s">
        <v>3</v>
      </c>
      <c r="C24" s="134" t="s">
        <v>83</v>
      </c>
      <c r="D24" s="134" t="s">
        <v>113</v>
      </c>
      <c r="E24" s="135" t="s">
        <v>148</v>
      </c>
      <c r="F24" s="136">
        <v>1013754.52</v>
      </c>
    </row>
    <row r="25" spans="1:6" ht="39.75" customHeight="1">
      <c r="A25" s="79">
        <v>66</v>
      </c>
      <c r="B25" s="139" t="s">
        <v>3</v>
      </c>
      <c r="C25" s="134" t="s">
        <v>84</v>
      </c>
      <c r="D25" s="134" t="s">
        <v>114</v>
      </c>
      <c r="E25" s="135" t="s">
        <v>149</v>
      </c>
      <c r="F25" s="136">
        <v>2178209.2</v>
      </c>
    </row>
    <row r="26" spans="1:6" ht="39.75" customHeight="1">
      <c r="A26" s="79">
        <v>69</v>
      </c>
      <c r="B26" s="139" t="s">
        <v>3</v>
      </c>
      <c r="C26" s="134" t="s">
        <v>85</v>
      </c>
      <c r="D26" s="134" t="s">
        <v>115</v>
      </c>
      <c r="E26" s="135" t="s">
        <v>150</v>
      </c>
      <c r="F26" s="136">
        <v>1276052.74</v>
      </c>
    </row>
    <row r="27" spans="1:6" ht="39.75" customHeight="1">
      <c r="A27" s="79">
        <v>73</v>
      </c>
      <c r="B27" s="139" t="s">
        <v>3</v>
      </c>
      <c r="C27" s="134" t="s">
        <v>10</v>
      </c>
      <c r="D27" s="134" t="s">
        <v>11</v>
      </c>
      <c r="E27" s="135" t="s">
        <v>151</v>
      </c>
      <c r="F27" s="136">
        <v>1280182</v>
      </c>
    </row>
    <row r="28" spans="1:6" ht="39.75" customHeight="1">
      <c r="A28" s="79">
        <v>74</v>
      </c>
      <c r="B28" s="139" t="s">
        <v>3</v>
      </c>
      <c r="C28" s="134" t="s">
        <v>6</v>
      </c>
      <c r="D28" s="134" t="s">
        <v>116</v>
      </c>
      <c r="E28" s="135" t="s">
        <v>152</v>
      </c>
      <c r="F28" s="136">
        <v>1089524.63</v>
      </c>
    </row>
    <row r="29" spans="1:6" ht="39.75" customHeight="1">
      <c r="A29" s="79">
        <v>77</v>
      </c>
      <c r="B29" s="139" t="s">
        <v>3</v>
      </c>
      <c r="C29" s="134" t="s">
        <v>86</v>
      </c>
      <c r="D29" s="134" t="s">
        <v>117</v>
      </c>
      <c r="E29" s="135" t="s">
        <v>153</v>
      </c>
      <c r="F29" s="136">
        <v>1058888.2</v>
      </c>
    </row>
    <row r="30" spans="1:6" ht="39.75" customHeight="1">
      <c r="A30" s="79">
        <v>80</v>
      </c>
      <c r="B30" s="139" t="s">
        <v>3</v>
      </c>
      <c r="C30" s="134" t="s">
        <v>15</v>
      </c>
      <c r="D30" s="134" t="s">
        <v>118</v>
      </c>
      <c r="E30" s="135" t="s">
        <v>154</v>
      </c>
      <c r="F30" s="136">
        <v>1699325.08</v>
      </c>
    </row>
    <row r="31" spans="1:6" ht="39.75" customHeight="1">
      <c r="A31" s="79">
        <v>81</v>
      </c>
      <c r="B31" s="139" t="s">
        <v>3</v>
      </c>
      <c r="C31" s="134" t="s">
        <v>87</v>
      </c>
      <c r="D31" s="134" t="s">
        <v>16</v>
      </c>
      <c r="E31" s="135" t="s">
        <v>155</v>
      </c>
      <c r="F31" s="136">
        <v>1973408.4</v>
      </c>
    </row>
    <row r="32" spans="1:6" ht="39.75" customHeight="1">
      <c r="A32" s="79">
        <v>82</v>
      </c>
      <c r="B32" s="139" t="s">
        <v>3</v>
      </c>
      <c r="C32" s="134" t="s">
        <v>8</v>
      </c>
      <c r="D32" s="134" t="s">
        <v>119</v>
      </c>
      <c r="E32" s="135" t="s">
        <v>156</v>
      </c>
      <c r="F32" s="136">
        <v>1452155.2</v>
      </c>
    </row>
    <row r="33" spans="1:6" ht="39.75" customHeight="1">
      <c r="A33" s="79">
        <v>86</v>
      </c>
      <c r="B33" s="139" t="s">
        <v>3</v>
      </c>
      <c r="C33" s="134" t="s">
        <v>88</v>
      </c>
      <c r="D33" s="134" t="s">
        <v>120</v>
      </c>
      <c r="E33" s="135" t="s">
        <v>157</v>
      </c>
      <c r="F33" s="136">
        <v>1984160.56</v>
      </c>
    </row>
    <row r="34" spans="1:6" ht="39.75" customHeight="1">
      <c r="A34" s="79">
        <v>91</v>
      </c>
      <c r="B34" s="139" t="s">
        <v>3</v>
      </c>
      <c r="C34" s="134" t="s">
        <v>89</v>
      </c>
      <c r="D34" s="134" t="s">
        <v>121</v>
      </c>
      <c r="E34" s="135" t="s">
        <v>158</v>
      </c>
      <c r="F34" s="136">
        <v>897652</v>
      </c>
    </row>
    <row r="35" spans="1:6" ht="39.75" customHeight="1">
      <c r="A35" s="79">
        <v>92</v>
      </c>
      <c r="B35" s="139" t="s">
        <v>3</v>
      </c>
      <c r="C35" s="134" t="s">
        <v>90</v>
      </c>
      <c r="D35" s="134" t="s">
        <v>122</v>
      </c>
      <c r="E35" s="135" t="s">
        <v>159</v>
      </c>
      <c r="F35" s="136">
        <v>935219.09</v>
      </c>
    </row>
    <row r="36" spans="1:6" ht="39.75" customHeight="1">
      <c r="A36" s="79">
        <v>93</v>
      </c>
      <c r="B36" s="139" t="s">
        <v>3</v>
      </c>
      <c r="C36" s="134" t="s">
        <v>91</v>
      </c>
      <c r="D36" s="134" t="s">
        <v>123</v>
      </c>
      <c r="E36" s="135" t="s">
        <v>160</v>
      </c>
      <c r="F36" s="136">
        <v>999792.29</v>
      </c>
    </row>
    <row r="37" spans="1:6" ht="39.75" customHeight="1">
      <c r="A37" s="79">
        <v>94</v>
      </c>
      <c r="B37" s="139" t="s">
        <v>3</v>
      </c>
      <c r="C37" s="134" t="s">
        <v>92</v>
      </c>
      <c r="D37" s="134" t="s">
        <v>124</v>
      </c>
      <c r="E37" s="135" t="s">
        <v>161</v>
      </c>
      <c r="F37" s="136">
        <v>1828275.01</v>
      </c>
    </row>
    <row r="38" spans="1:6" ht="39.75" customHeight="1">
      <c r="A38" s="79">
        <v>95</v>
      </c>
      <c r="B38" s="139" t="s">
        <v>3</v>
      </c>
      <c r="C38" s="134" t="s">
        <v>17</v>
      </c>
      <c r="D38" s="137" t="s">
        <v>125</v>
      </c>
      <c r="E38" s="135" t="s">
        <v>162</v>
      </c>
      <c r="F38" s="136">
        <v>1263869.7</v>
      </c>
    </row>
    <row r="39" spans="1:6" ht="39.75" customHeight="1">
      <c r="A39" s="79">
        <v>104</v>
      </c>
      <c r="B39" s="139" t="s">
        <v>3</v>
      </c>
      <c r="C39" s="134" t="s">
        <v>13</v>
      </c>
      <c r="D39" s="134" t="s">
        <v>126</v>
      </c>
      <c r="E39" s="135" t="s">
        <v>163</v>
      </c>
      <c r="F39" s="136">
        <v>1997831.33</v>
      </c>
    </row>
    <row r="40" spans="1:6" ht="39.75" customHeight="1" thickBot="1">
      <c r="A40" s="79">
        <v>111</v>
      </c>
      <c r="B40" s="139" t="s">
        <v>3</v>
      </c>
      <c r="C40" s="134" t="s">
        <v>93</v>
      </c>
      <c r="D40" s="134" t="s">
        <v>127</v>
      </c>
      <c r="E40" s="135" t="s">
        <v>164</v>
      </c>
      <c r="F40" s="136">
        <v>922034.3</v>
      </c>
    </row>
    <row r="41" spans="4:6" ht="53.25" customHeight="1" thickBot="1">
      <c r="D41" s="6" t="s">
        <v>49</v>
      </c>
      <c r="E41" s="95" t="s">
        <v>221</v>
      </c>
      <c r="F41" s="96"/>
    </row>
    <row r="42" spans="4:6" ht="45.75" thickBot="1">
      <c r="D42" s="5" t="s">
        <v>20</v>
      </c>
      <c r="E42" s="97">
        <f>SUM(F4:F40)</f>
        <v>53012173.190000005</v>
      </c>
      <c r="F42" s="96"/>
    </row>
    <row r="43" spans="4:6" ht="30" customHeight="1">
      <c r="D43" s="7"/>
      <c r="E43" s="8"/>
      <c r="F43" s="9"/>
    </row>
    <row r="44" spans="5:6" ht="33.75" customHeight="1" thickBot="1">
      <c r="E44" s="2"/>
      <c r="F44" s="1"/>
    </row>
    <row r="45" spans="1:6" ht="97.5" thickBot="1">
      <c r="A45" s="58" t="s">
        <v>52</v>
      </c>
      <c r="B45" s="59" t="s">
        <v>22</v>
      </c>
      <c r="C45" s="59" t="s">
        <v>1</v>
      </c>
      <c r="D45" s="59" t="s">
        <v>2</v>
      </c>
      <c r="E45" s="59" t="s">
        <v>18</v>
      </c>
      <c r="F45" s="60" t="s">
        <v>19</v>
      </c>
    </row>
    <row r="46" spans="1:6" ht="39.75" customHeight="1">
      <c r="A46" s="79">
        <v>5</v>
      </c>
      <c r="B46" s="141" t="s">
        <v>23</v>
      </c>
      <c r="C46" s="134" t="s">
        <v>68</v>
      </c>
      <c r="D46" s="134" t="s">
        <v>178</v>
      </c>
      <c r="E46" s="135" t="s">
        <v>199</v>
      </c>
      <c r="F46" s="136">
        <v>957688</v>
      </c>
    </row>
    <row r="47" spans="1:6" ht="39.75" customHeight="1">
      <c r="A47" s="79">
        <v>18</v>
      </c>
      <c r="B47" s="141" t="s">
        <v>23</v>
      </c>
      <c r="C47" s="134" t="s">
        <v>28</v>
      </c>
      <c r="D47" s="134" t="s">
        <v>179</v>
      </c>
      <c r="E47" s="135" t="s">
        <v>200</v>
      </c>
      <c r="F47" s="136">
        <v>972422.66</v>
      </c>
    </row>
    <row r="48" spans="1:6" ht="39.75" customHeight="1">
      <c r="A48" s="79">
        <v>21</v>
      </c>
      <c r="B48" s="141" t="s">
        <v>23</v>
      </c>
      <c r="C48" s="134" t="s">
        <v>72</v>
      </c>
      <c r="D48" s="134" t="s">
        <v>180</v>
      </c>
      <c r="E48" s="135" t="s">
        <v>201</v>
      </c>
      <c r="F48" s="136">
        <v>1752191.44</v>
      </c>
    </row>
    <row r="49" spans="1:6" ht="39.75" customHeight="1">
      <c r="A49" s="79">
        <v>33</v>
      </c>
      <c r="B49" s="141" t="s">
        <v>23</v>
      </c>
      <c r="C49" s="134" t="s">
        <v>8</v>
      </c>
      <c r="D49" s="134" t="s">
        <v>181</v>
      </c>
      <c r="E49" s="135" t="s">
        <v>202</v>
      </c>
      <c r="F49" s="136">
        <v>898275</v>
      </c>
    </row>
    <row r="50" spans="1:6" ht="39.75" customHeight="1">
      <c r="A50" s="79">
        <v>40</v>
      </c>
      <c r="B50" s="141" t="s">
        <v>23</v>
      </c>
      <c r="C50" s="134" t="s">
        <v>21</v>
      </c>
      <c r="D50" s="134" t="s">
        <v>182</v>
      </c>
      <c r="E50" s="135" t="s">
        <v>203</v>
      </c>
      <c r="F50" s="136">
        <v>895006.4</v>
      </c>
    </row>
    <row r="51" spans="1:6" ht="39.75" customHeight="1">
      <c r="A51" s="79">
        <v>41</v>
      </c>
      <c r="B51" s="141" t="s">
        <v>23</v>
      </c>
      <c r="C51" s="134" t="s">
        <v>165</v>
      </c>
      <c r="D51" s="134" t="s">
        <v>183</v>
      </c>
      <c r="E51" s="135" t="s">
        <v>204</v>
      </c>
      <c r="F51" s="136">
        <v>1791655.36</v>
      </c>
    </row>
    <row r="52" spans="1:6" ht="62.25" customHeight="1">
      <c r="A52" s="79">
        <v>54</v>
      </c>
      <c r="B52" s="141" t="s">
        <v>23</v>
      </c>
      <c r="C52" s="134" t="s">
        <v>166</v>
      </c>
      <c r="D52" s="134" t="s">
        <v>184</v>
      </c>
      <c r="E52" s="135" t="s">
        <v>205</v>
      </c>
      <c r="F52" s="136">
        <v>1552509.06</v>
      </c>
    </row>
    <row r="53" spans="1:6" ht="39.75" customHeight="1">
      <c r="A53" s="79">
        <v>56</v>
      </c>
      <c r="B53" s="141" t="s">
        <v>23</v>
      </c>
      <c r="C53" s="134" t="s">
        <v>25</v>
      </c>
      <c r="D53" s="134" t="s">
        <v>24</v>
      </c>
      <c r="E53" s="135" t="s">
        <v>206</v>
      </c>
      <c r="F53" s="136">
        <v>1437610.28</v>
      </c>
    </row>
    <row r="54" spans="1:6" ht="39.75" customHeight="1">
      <c r="A54" s="79">
        <v>59</v>
      </c>
      <c r="B54" s="141" t="s">
        <v>23</v>
      </c>
      <c r="C54" s="134" t="s">
        <v>167</v>
      </c>
      <c r="D54" s="134" t="s">
        <v>185</v>
      </c>
      <c r="E54" s="135" t="s">
        <v>207</v>
      </c>
      <c r="F54" s="136">
        <v>1074772.32</v>
      </c>
    </row>
    <row r="55" spans="1:6" ht="68.25" customHeight="1">
      <c r="A55" s="79">
        <v>63</v>
      </c>
      <c r="B55" s="141" t="s">
        <v>23</v>
      </c>
      <c r="C55" s="134" t="s">
        <v>27</v>
      </c>
      <c r="D55" s="134" t="s">
        <v>186</v>
      </c>
      <c r="E55" s="135" t="s">
        <v>208</v>
      </c>
      <c r="F55" s="136">
        <v>1340748.17</v>
      </c>
    </row>
    <row r="56" spans="1:6" ht="39.75" customHeight="1">
      <c r="A56" s="79">
        <v>70</v>
      </c>
      <c r="B56" s="141" t="s">
        <v>23</v>
      </c>
      <c r="C56" s="134" t="s">
        <v>168</v>
      </c>
      <c r="D56" s="134" t="s">
        <v>187</v>
      </c>
      <c r="E56" s="135" t="s">
        <v>209</v>
      </c>
      <c r="F56" s="136">
        <v>1400164.4</v>
      </c>
    </row>
    <row r="57" spans="1:6" ht="39.75" customHeight="1">
      <c r="A57" s="79">
        <v>75</v>
      </c>
      <c r="B57" s="141" t="s">
        <v>23</v>
      </c>
      <c r="C57" s="134" t="s">
        <v>12</v>
      </c>
      <c r="D57" s="134" t="s">
        <v>188</v>
      </c>
      <c r="E57" s="135" t="s">
        <v>210</v>
      </c>
      <c r="F57" s="136">
        <v>1370607.76</v>
      </c>
    </row>
    <row r="58" spans="1:6" ht="39.75" customHeight="1">
      <c r="A58" s="79">
        <v>78</v>
      </c>
      <c r="B58" s="141" t="s">
        <v>23</v>
      </c>
      <c r="C58" s="134" t="s">
        <v>169</v>
      </c>
      <c r="D58" s="134" t="s">
        <v>189</v>
      </c>
      <c r="E58" s="135" t="s">
        <v>211</v>
      </c>
      <c r="F58" s="136">
        <v>1108322.08</v>
      </c>
    </row>
    <row r="59" spans="1:6" ht="39.75" customHeight="1">
      <c r="A59" s="79">
        <v>87</v>
      </c>
      <c r="B59" s="141" t="s">
        <v>23</v>
      </c>
      <c r="C59" s="140" t="s">
        <v>170</v>
      </c>
      <c r="D59" s="134" t="s">
        <v>190</v>
      </c>
      <c r="E59" s="135" t="s">
        <v>212</v>
      </c>
      <c r="F59" s="136">
        <v>921155.2</v>
      </c>
    </row>
    <row r="60" spans="1:6" ht="51.75" customHeight="1">
      <c r="A60" s="79">
        <v>99</v>
      </c>
      <c r="B60" s="141" t="s">
        <v>23</v>
      </c>
      <c r="C60" s="134" t="s">
        <v>171</v>
      </c>
      <c r="D60" s="134" t="s">
        <v>191</v>
      </c>
      <c r="E60" s="135" t="s">
        <v>213</v>
      </c>
      <c r="F60" s="136">
        <v>1937748.21</v>
      </c>
    </row>
    <row r="61" spans="1:6" ht="39.75" customHeight="1">
      <c r="A61" s="79">
        <v>100</v>
      </c>
      <c r="B61" s="141" t="s">
        <v>23</v>
      </c>
      <c r="C61" s="134" t="s">
        <v>172</v>
      </c>
      <c r="D61" s="134" t="s">
        <v>192</v>
      </c>
      <c r="E61" s="135" t="s">
        <v>214</v>
      </c>
      <c r="F61" s="136">
        <v>1675977.6</v>
      </c>
    </row>
    <row r="62" spans="1:6" ht="39.75" customHeight="1">
      <c r="A62" s="79">
        <v>107</v>
      </c>
      <c r="B62" s="141" t="s">
        <v>23</v>
      </c>
      <c r="C62" s="134" t="s">
        <v>173</v>
      </c>
      <c r="D62" s="137" t="s">
        <v>193</v>
      </c>
      <c r="E62" s="135" t="s">
        <v>215</v>
      </c>
      <c r="F62" s="136">
        <v>1471275.4</v>
      </c>
    </row>
    <row r="63" spans="1:6" ht="39.75" customHeight="1">
      <c r="A63" s="79">
        <v>110</v>
      </c>
      <c r="B63" s="141" t="s">
        <v>23</v>
      </c>
      <c r="C63" s="134" t="s">
        <v>26</v>
      </c>
      <c r="D63" s="134" t="s">
        <v>194</v>
      </c>
      <c r="E63" s="135" t="s">
        <v>216</v>
      </c>
      <c r="F63" s="136">
        <v>1987069.26</v>
      </c>
    </row>
    <row r="64" spans="1:6" ht="39.75" customHeight="1">
      <c r="A64" s="79">
        <v>112</v>
      </c>
      <c r="B64" s="141" t="s">
        <v>23</v>
      </c>
      <c r="C64" s="134" t="s">
        <v>174</v>
      </c>
      <c r="D64" s="134" t="s">
        <v>195</v>
      </c>
      <c r="E64" s="135" t="s">
        <v>217</v>
      </c>
      <c r="F64" s="136">
        <v>1443062.36</v>
      </c>
    </row>
    <row r="65" spans="1:6" ht="39.75" customHeight="1">
      <c r="A65" s="79">
        <v>114</v>
      </c>
      <c r="B65" s="141" t="s">
        <v>23</v>
      </c>
      <c r="C65" s="134" t="s">
        <v>175</v>
      </c>
      <c r="D65" s="134" t="s">
        <v>196</v>
      </c>
      <c r="E65" s="135" t="s">
        <v>218</v>
      </c>
      <c r="F65" s="136">
        <v>1980314.94</v>
      </c>
    </row>
    <row r="66" spans="1:6" ht="39.75" customHeight="1">
      <c r="A66" s="79">
        <v>115</v>
      </c>
      <c r="B66" s="141" t="s">
        <v>23</v>
      </c>
      <c r="C66" s="134" t="s">
        <v>176</v>
      </c>
      <c r="D66" s="134" t="s">
        <v>197</v>
      </c>
      <c r="E66" s="135" t="s">
        <v>219</v>
      </c>
      <c r="F66" s="136">
        <v>1666097.46</v>
      </c>
    </row>
    <row r="67" spans="1:6" ht="39.75" customHeight="1">
      <c r="A67" s="79">
        <v>116</v>
      </c>
      <c r="B67" s="141" t="s">
        <v>23</v>
      </c>
      <c r="C67" s="134" t="s">
        <v>177</v>
      </c>
      <c r="D67" s="134" t="s">
        <v>198</v>
      </c>
      <c r="E67" s="135" t="s">
        <v>220</v>
      </c>
      <c r="F67" s="136">
        <v>1413595.16</v>
      </c>
    </row>
    <row r="68" spans="4:6" ht="48" customHeight="1" thickBot="1">
      <c r="D68" s="11" t="s">
        <v>48</v>
      </c>
      <c r="E68" s="88" t="s">
        <v>222</v>
      </c>
      <c r="F68" s="89"/>
    </row>
    <row r="69" spans="4:6" ht="45.75" thickBot="1">
      <c r="D69" s="12" t="s">
        <v>29</v>
      </c>
      <c r="E69" s="90">
        <f>SUM(F46:F67)</f>
        <v>31048268.520000003</v>
      </c>
      <c r="F69" s="91"/>
    </row>
    <row r="70" ht="15.75" thickBot="1"/>
    <row r="71" spans="1:6" ht="18.75" customHeight="1" thickBot="1">
      <c r="A71" s="85" t="s">
        <v>66</v>
      </c>
      <c r="B71" s="86"/>
      <c r="C71" s="86"/>
      <c r="D71" s="86"/>
      <c r="E71" s="86"/>
      <c r="F71" s="87"/>
    </row>
  </sheetData>
  <sheetProtection/>
  <mergeCells count="7">
    <mergeCell ref="A1:F1"/>
    <mergeCell ref="A71:F71"/>
    <mergeCell ref="E68:F68"/>
    <mergeCell ref="E69:F69"/>
    <mergeCell ref="A2:F2"/>
    <mergeCell ref="E41:F41"/>
    <mergeCell ref="E42:F4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11.8515625" style="0" customWidth="1"/>
    <col min="2" max="2" width="11.00390625" style="0" customWidth="1"/>
    <col min="3" max="3" width="26.00390625" style="0" customWidth="1"/>
    <col min="4" max="4" width="34.57421875" style="0" customWidth="1"/>
    <col min="5" max="5" width="21.57421875" style="0" customWidth="1"/>
    <col min="6" max="6" width="18.28125" style="0" customWidth="1"/>
    <col min="7" max="7" width="23.28125" style="0" customWidth="1"/>
    <col min="10" max="10" width="11.421875" style="0" bestFit="1" customWidth="1"/>
  </cols>
  <sheetData>
    <row r="1" spans="1:7" ht="25.5" customHeight="1" thickBot="1">
      <c r="A1" s="104" t="s">
        <v>54</v>
      </c>
      <c r="B1" s="105"/>
      <c r="C1" s="105"/>
      <c r="D1" s="105"/>
      <c r="E1" s="105"/>
      <c r="F1" s="105"/>
      <c r="G1" s="106"/>
    </row>
    <row r="2" spans="1:7" ht="79.5" customHeight="1" thickBot="1">
      <c r="A2" s="61" t="s">
        <v>0</v>
      </c>
      <c r="B2" s="62" t="s">
        <v>30</v>
      </c>
      <c r="C2" s="62" t="s">
        <v>1</v>
      </c>
      <c r="D2" s="62" t="s">
        <v>2</v>
      </c>
      <c r="E2" s="62" t="s">
        <v>18</v>
      </c>
      <c r="F2" s="63" t="s">
        <v>64</v>
      </c>
      <c r="G2" s="64" t="s">
        <v>31</v>
      </c>
    </row>
    <row r="3" spans="1:10" ht="60.75" customHeight="1" thickBot="1">
      <c r="A3" s="66">
        <v>39</v>
      </c>
      <c r="B3" s="80" t="s">
        <v>3</v>
      </c>
      <c r="C3" s="134" t="s">
        <v>78</v>
      </c>
      <c r="D3" s="134" t="s">
        <v>107</v>
      </c>
      <c r="E3" s="135" t="s">
        <v>142</v>
      </c>
      <c r="F3" s="136">
        <v>1416376.66</v>
      </c>
      <c r="G3" s="67" t="s">
        <v>50</v>
      </c>
      <c r="J3" s="69"/>
    </row>
    <row r="4" spans="1:7" ht="60.75" customHeight="1" thickBot="1">
      <c r="A4" s="79">
        <v>41</v>
      </c>
      <c r="B4" s="142" t="s">
        <v>23</v>
      </c>
      <c r="C4" s="134" t="s">
        <v>165</v>
      </c>
      <c r="D4" s="134" t="s">
        <v>183</v>
      </c>
      <c r="E4" s="135" t="s">
        <v>204</v>
      </c>
      <c r="F4" s="136">
        <v>1791655.36</v>
      </c>
      <c r="G4" s="67" t="s">
        <v>50</v>
      </c>
    </row>
    <row r="5" spans="1:7" ht="60.75" customHeight="1" thickBot="1">
      <c r="A5" s="79">
        <v>59</v>
      </c>
      <c r="B5" s="142" t="s">
        <v>23</v>
      </c>
      <c r="C5" s="134" t="s">
        <v>167</v>
      </c>
      <c r="D5" s="134" t="s">
        <v>185</v>
      </c>
      <c r="E5" s="135" t="s">
        <v>207</v>
      </c>
      <c r="F5" s="136">
        <v>1074772.32</v>
      </c>
      <c r="G5" s="67" t="s">
        <v>50</v>
      </c>
    </row>
    <row r="6" spans="1:7" ht="60.75" customHeight="1" thickBot="1">
      <c r="A6" s="79">
        <v>99</v>
      </c>
      <c r="B6" s="142" t="s">
        <v>23</v>
      </c>
      <c r="C6" s="134" t="s">
        <v>171</v>
      </c>
      <c r="D6" s="134" t="s">
        <v>191</v>
      </c>
      <c r="E6" s="135" t="s">
        <v>213</v>
      </c>
      <c r="F6" s="136">
        <v>1937748.21</v>
      </c>
      <c r="G6" s="67" t="s">
        <v>50</v>
      </c>
    </row>
    <row r="7" spans="1:7" ht="60.75" customHeight="1">
      <c r="A7" s="79">
        <v>100</v>
      </c>
      <c r="B7" s="142" t="s">
        <v>23</v>
      </c>
      <c r="C7" s="134" t="s">
        <v>172</v>
      </c>
      <c r="D7" s="134" t="s">
        <v>192</v>
      </c>
      <c r="E7" s="135" t="s">
        <v>214</v>
      </c>
      <c r="F7" s="136">
        <v>1675977.6</v>
      </c>
      <c r="G7" s="67" t="s">
        <v>50</v>
      </c>
    </row>
    <row r="8" spans="1:7" ht="24.75" customHeight="1" thickBot="1">
      <c r="A8" s="13"/>
      <c r="B8" s="13"/>
      <c r="C8" s="13"/>
      <c r="D8" s="13"/>
      <c r="E8" s="100" t="s">
        <v>57</v>
      </c>
      <c r="F8" s="101"/>
      <c r="G8" s="82">
        <v>5</v>
      </c>
    </row>
    <row r="9" spans="1:7" ht="36.75" customHeight="1" thickBot="1">
      <c r="A9" s="13"/>
      <c r="B9" s="13"/>
      <c r="C9" s="13"/>
      <c r="D9" s="13"/>
      <c r="E9" s="102" t="s">
        <v>56</v>
      </c>
      <c r="F9" s="107"/>
      <c r="G9" s="83">
        <v>7896530.15</v>
      </c>
    </row>
    <row r="10" spans="1:7" ht="15.75" customHeight="1">
      <c r="A10" s="98" t="s">
        <v>51</v>
      </c>
      <c r="B10" s="99"/>
      <c r="C10" s="99"/>
      <c r="D10" s="13"/>
      <c r="E10" s="13"/>
      <c r="F10" s="13"/>
      <c r="G10" s="13"/>
    </row>
    <row r="11" spans="1:7" ht="15.75" thickBot="1">
      <c r="A11" s="13"/>
      <c r="B11" s="13"/>
      <c r="C11" s="13"/>
      <c r="D11" s="13"/>
      <c r="E11" s="13"/>
      <c r="F11" s="13"/>
      <c r="G11" s="13"/>
    </row>
    <row r="12" spans="1:7" ht="28.5" customHeight="1" thickBot="1">
      <c r="A12" s="104" t="s">
        <v>53</v>
      </c>
      <c r="B12" s="105"/>
      <c r="C12" s="105"/>
      <c r="D12" s="105"/>
      <c r="E12" s="105"/>
      <c r="F12" s="105"/>
      <c r="G12" s="106"/>
    </row>
    <row r="13" spans="1:7" ht="75.75" thickBot="1">
      <c r="A13" s="61" t="s">
        <v>0</v>
      </c>
      <c r="B13" s="62" t="s">
        <v>30</v>
      </c>
      <c r="C13" s="62" t="s">
        <v>1</v>
      </c>
      <c r="D13" s="62" t="s">
        <v>2</v>
      </c>
      <c r="E13" s="62" t="s">
        <v>18</v>
      </c>
      <c r="F13" s="63" t="s">
        <v>64</v>
      </c>
      <c r="G13" s="65" t="s">
        <v>55</v>
      </c>
    </row>
    <row r="14" spans="1:7" ht="39.75" customHeight="1">
      <c r="A14" s="79">
        <v>1</v>
      </c>
      <c r="B14" s="139" t="s">
        <v>3</v>
      </c>
      <c r="C14" s="134" t="s">
        <v>67</v>
      </c>
      <c r="D14" s="134" t="s">
        <v>94</v>
      </c>
      <c r="E14" s="135" t="s">
        <v>128</v>
      </c>
      <c r="F14" s="136">
        <v>1024912.72</v>
      </c>
      <c r="G14" s="143">
        <v>9</v>
      </c>
    </row>
    <row r="15" spans="1:7" ht="39.75" customHeight="1">
      <c r="A15" s="79">
        <v>32</v>
      </c>
      <c r="B15" s="139" t="s">
        <v>3</v>
      </c>
      <c r="C15" s="134" t="s">
        <v>75</v>
      </c>
      <c r="D15" s="134" t="s">
        <v>104</v>
      </c>
      <c r="E15" s="135" t="s">
        <v>139</v>
      </c>
      <c r="F15" s="136">
        <v>916477.68</v>
      </c>
      <c r="G15" s="143" t="s">
        <v>223</v>
      </c>
    </row>
    <row r="16" spans="1:7" ht="39.75" customHeight="1">
      <c r="A16" s="79">
        <v>38</v>
      </c>
      <c r="B16" s="139" t="s">
        <v>3</v>
      </c>
      <c r="C16" s="134" t="s">
        <v>4</v>
      </c>
      <c r="D16" s="134" t="s">
        <v>109</v>
      </c>
      <c r="E16" s="135" t="s">
        <v>144</v>
      </c>
      <c r="F16" s="136">
        <v>1943824.5</v>
      </c>
      <c r="G16" s="143">
        <v>5</v>
      </c>
    </row>
    <row r="17" spans="1:7" ht="39.75" customHeight="1">
      <c r="A17" s="79">
        <v>66</v>
      </c>
      <c r="B17" s="139" t="s">
        <v>3</v>
      </c>
      <c r="C17" s="134" t="s">
        <v>84</v>
      </c>
      <c r="D17" s="134" t="s">
        <v>114</v>
      </c>
      <c r="E17" s="135" t="s">
        <v>149</v>
      </c>
      <c r="F17" s="136">
        <v>2178209.2</v>
      </c>
      <c r="G17" s="143">
        <v>8.14</v>
      </c>
    </row>
    <row r="18" spans="1:7" ht="49.5" customHeight="1">
      <c r="A18" s="79">
        <v>69</v>
      </c>
      <c r="B18" s="139" t="s">
        <v>3</v>
      </c>
      <c r="C18" s="134" t="s">
        <v>85</v>
      </c>
      <c r="D18" s="134" t="s">
        <v>115</v>
      </c>
      <c r="E18" s="135" t="s">
        <v>150</v>
      </c>
      <c r="F18" s="136">
        <v>1276052.74</v>
      </c>
      <c r="G18" s="143">
        <v>9</v>
      </c>
    </row>
    <row r="19" spans="1:7" ht="39.75" customHeight="1">
      <c r="A19" s="79">
        <v>82</v>
      </c>
      <c r="B19" s="139" t="s">
        <v>3</v>
      </c>
      <c r="C19" s="134" t="s">
        <v>8</v>
      </c>
      <c r="D19" s="134" t="s">
        <v>119</v>
      </c>
      <c r="E19" s="135" t="s">
        <v>156</v>
      </c>
      <c r="F19" s="136">
        <v>1452155.2</v>
      </c>
      <c r="G19" s="143">
        <v>5</v>
      </c>
    </row>
    <row r="20" spans="1:7" ht="39.75" customHeight="1">
      <c r="A20" s="81">
        <v>110</v>
      </c>
      <c r="B20" s="141" t="s">
        <v>23</v>
      </c>
      <c r="C20" s="134" t="s">
        <v>26</v>
      </c>
      <c r="D20" s="134" t="s">
        <v>194</v>
      </c>
      <c r="E20" s="135" t="s">
        <v>216</v>
      </c>
      <c r="F20" s="136">
        <v>1987069.26</v>
      </c>
      <c r="G20" s="144">
        <v>5</v>
      </c>
    </row>
    <row r="21" spans="5:7" ht="33.75" customHeight="1" thickBot="1">
      <c r="E21" s="100" t="s">
        <v>57</v>
      </c>
      <c r="F21" s="101"/>
      <c r="G21" s="68">
        <v>7</v>
      </c>
    </row>
    <row r="22" spans="5:7" ht="36.75" customHeight="1" thickBot="1">
      <c r="E22" s="102" t="s">
        <v>56</v>
      </c>
      <c r="F22" s="103"/>
      <c r="G22" s="15">
        <f>SUM(F14:F20)</f>
        <v>10778701.299999999</v>
      </c>
    </row>
    <row r="25" ht="15">
      <c r="E25" s="69"/>
    </row>
  </sheetData>
  <sheetProtection/>
  <mergeCells count="7">
    <mergeCell ref="A10:C10"/>
    <mergeCell ref="E21:F21"/>
    <mergeCell ref="E22:F22"/>
    <mergeCell ref="A1:G1"/>
    <mergeCell ref="A12:G12"/>
    <mergeCell ref="E8:F8"/>
    <mergeCell ref="E9:F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22">
      <selection activeCell="L22" sqref="L22"/>
    </sheetView>
  </sheetViews>
  <sheetFormatPr defaultColWidth="9.140625" defaultRowHeight="15"/>
  <cols>
    <col min="1" max="1" width="9.7109375" style="0" customWidth="1"/>
    <col min="2" max="2" width="11.7109375" style="0" customWidth="1"/>
    <col min="3" max="3" width="24.421875" style="0" customWidth="1"/>
    <col min="4" max="4" width="32.421875" style="0" customWidth="1"/>
    <col min="5" max="5" width="21.00390625" style="0" customWidth="1"/>
    <col min="6" max="6" width="21.140625" style="0" customWidth="1"/>
    <col min="7" max="7" width="18.57421875" style="0" customWidth="1"/>
  </cols>
  <sheetData>
    <row r="1" spans="1:7" ht="32.25" customHeight="1" thickBot="1">
      <c r="A1" s="104" t="s">
        <v>32</v>
      </c>
      <c r="B1" s="105"/>
      <c r="C1" s="105"/>
      <c r="D1" s="105"/>
      <c r="E1" s="105"/>
      <c r="F1" s="105"/>
      <c r="G1" s="106"/>
    </row>
    <row r="2" spans="1:7" ht="75.75" customHeight="1" thickBot="1">
      <c r="A2" s="70" t="s">
        <v>0</v>
      </c>
      <c r="B2" s="62" t="s">
        <v>30</v>
      </c>
      <c r="C2" s="62" t="s">
        <v>1</v>
      </c>
      <c r="D2" s="62" t="s">
        <v>2</v>
      </c>
      <c r="E2" s="62" t="s">
        <v>18</v>
      </c>
      <c r="F2" s="62" t="s">
        <v>64</v>
      </c>
      <c r="G2" s="65" t="s">
        <v>34</v>
      </c>
    </row>
    <row r="3" spans="1:7" ht="46.5" customHeight="1">
      <c r="A3" s="79">
        <v>6</v>
      </c>
      <c r="B3" s="139" t="s">
        <v>3</v>
      </c>
      <c r="C3" s="134" t="s">
        <v>68</v>
      </c>
      <c r="D3" s="134" t="s">
        <v>96</v>
      </c>
      <c r="E3" s="135" t="s">
        <v>130</v>
      </c>
      <c r="F3" s="136">
        <v>1239991.2</v>
      </c>
      <c r="G3" s="145">
        <v>57</v>
      </c>
    </row>
    <row r="4" spans="1:7" ht="54.75" customHeight="1">
      <c r="A4" s="79">
        <v>20</v>
      </c>
      <c r="B4" s="139" t="s">
        <v>3</v>
      </c>
      <c r="C4" s="134" t="s">
        <v>72</v>
      </c>
      <c r="D4" s="134" t="s">
        <v>100</v>
      </c>
      <c r="E4" s="135" t="s">
        <v>135</v>
      </c>
      <c r="F4" s="136">
        <v>1897416.4</v>
      </c>
      <c r="G4" s="145">
        <v>61.5</v>
      </c>
    </row>
    <row r="5" spans="1:7" ht="65.25" customHeight="1">
      <c r="A5" s="79">
        <v>22</v>
      </c>
      <c r="B5" s="139" t="s">
        <v>3</v>
      </c>
      <c r="C5" s="134" t="s">
        <v>73</v>
      </c>
      <c r="D5" s="134" t="s">
        <v>101</v>
      </c>
      <c r="E5" s="135" t="s">
        <v>136</v>
      </c>
      <c r="F5" s="136">
        <v>1983078.74</v>
      </c>
      <c r="G5" s="145">
        <v>62.5</v>
      </c>
    </row>
    <row r="6" spans="1:7" ht="77.25" customHeight="1">
      <c r="A6" s="79">
        <v>25</v>
      </c>
      <c r="B6" s="139" t="s">
        <v>3</v>
      </c>
      <c r="C6" s="134" t="s">
        <v>74</v>
      </c>
      <c r="D6" s="134" t="s">
        <v>102</v>
      </c>
      <c r="E6" s="135" t="s">
        <v>137</v>
      </c>
      <c r="F6" s="136">
        <v>1999303.5</v>
      </c>
      <c r="G6" s="145">
        <v>55.5</v>
      </c>
    </row>
    <row r="7" spans="1:7" ht="57" customHeight="1">
      <c r="A7" s="79">
        <v>35</v>
      </c>
      <c r="B7" s="139" t="s">
        <v>3</v>
      </c>
      <c r="C7" s="134" t="s">
        <v>76</v>
      </c>
      <c r="D7" s="134" t="s">
        <v>105</v>
      </c>
      <c r="E7" s="135" t="s">
        <v>140</v>
      </c>
      <c r="F7" s="136">
        <v>1625659.57</v>
      </c>
      <c r="G7" s="145">
        <v>62</v>
      </c>
    </row>
    <row r="8" spans="1:7" ht="63" customHeight="1">
      <c r="A8" s="79">
        <v>37</v>
      </c>
      <c r="B8" s="139" t="s">
        <v>3</v>
      </c>
      <c r="C8" s="138" t="s">
        <v>77</v>
      </c>
      <c r="D8" s="134" t="s">
        <v>106</v>
      </c>
      <c r="E8" s="135" t="s">
        <v>141</v>
      </c>
      <c r="F8" s="136">
        <v>1010608.64</v>
      </c>
      <c r="G8" s="145">
        <v>39</v>
      </c>
    </row>
    <row r="9" spans="1:7" ht="77.25" customHeight="1">
      <c r="A9" s="79">
        <v>52</v>
      </c>
      <c r="B9" s="139" t="s">
        <v>3</v>
      </c>
      <c r="C9" s="134" t="s">
        <v>81</v>
      </c>
      <c r="D9" s="134" t="s">
        <v>111</v>
      </c>
      <c r="E9" s="135" t="s">
        <v>146</v>
      </c>
      <c r="F9" s="136">
        <v>984313.47</v>
      </c>
      <c r="G9" s="145">
        <v>64</v>
      </c>
    </row>
    <row r="10" spans="1:7" ht="46.5" customHeight="1">
      <c r="A10" s="79">
        <v>53</v>
      </c>
      <c r="B10" s="139" t="s">
        <v>3</v>
      </c>
      <c r="C10" s="134" t="s">
        <v>82</v>
      </c>
      <c r="D10" s="137" t="s">
        <v>112</v>
      </c>
      <c r="E10" s="135" t="s">
        <v>147</v>
      </c>
      <c r="F10" s="136">
        <v>1977377.5</v>
      </c>
      <c r="G10" s="145">
        <v>41</v>
      </c>
    </row>
    <row r="11" spans="1:7" ht="46.5" customHeight="1">
      <c r="A11" s="79">
        <v>65</v>
      </c>
      <c r="B11" s="139" t="s">
        <v>3</v>
      </c>
      <c r="C11" s="134" t="s">
        <v>83</v>
      </c>
      <c r="D11" s="134" t="s">
        <v>113</v>
      </c>
      <c r="E11" s="135" t="s">
        <v>148</v>
      </c>
      <c r="F11" s="136">
        <v>1013754.52</v>
      </c>
      <c r="G11" s="145">
        <v>56</v>
      </c>
    </row>
    <row r="12" spans="1:7" ht="46.5" customHeight="1">
      <c r="A12" s="79">
        <v>73</v>
      </c>
      <c r="B12" s="139" t="s">
        <v>3</v>
      </c>
      <c r="C12" s="134" t="s">
        <v>10</v>
      </c>
      <c r="D12" s="134" t="s">
        <v>11</v>
      </c>
      <c r="E12" s="135" t="s">
        <v>151</v>
      </c>
      <c r="F12" s="136">
        <v>1280182</v>
      </c>
      <c r="G12" s="145">
        <v>45</v>
      </c>
    </row>
    <row r="13" spans="1:7" ht="49.5" customHeight="1">
      <c r="A13" s="79">
        <v>80</v>
      </c>
      <c r="B13" s="139" t="s">
        <v>3</v>
      </c>
      <c r="C13" s="134" t="s">
        <v>15</v>
      </c>
      <c r="D13" s="134" t="s">
        <v>118</v>
      </c>
      <c r="E13" s="135" t="s">
        <v>154</v>
      </c>
      <c r="F13" s="136">
        <v>1699325.08</v>
      </c>
      <c r="G13" s="145">
        <v>58</v>
      </c>
    </row>
    <row r="14" spans="1:7" ht="56.25" customHeight="1">
      <c r="A14" s="79">
        <v>81</v>
      </c>
      <c r="B14" s="139" t="s">
        <v>3</v>
      </c>
      <c r="C14" s="134" t="s">
        <v>87</v>
      </c>
      <c r="D14" s="134" t="s">
        <v>16</v>
      </c>
      <c r="E14" s="135" t="s">
        <v>155</v>
      </c>
      <c r="F14" s="136">
        <v>1973408.4</v>
      </c>
      <c r="G14" s="145">
        <v>59</v>
      </c>
    </row>
    <row r="15" spans="1:7" ht="46.5" customHeight="1">
      <c r="A15" s="79">
        <v>92</v>
      </c>
      <c r="B15" s="139" t="s">
        <v>3</v>
      </c>
      <c r="C15" s="134" t="s">
        <v>90</v>
      </c>
      <c r="D15" s="134" t="s">
        <v>122</v>
      </c>
      <c r="E15" s="135" t="s">
        <v>159</v>
      </c>
      <c r="F15" s="136">
        <v>935219.09</v>
      </c>
      <c r="G15" s="145">
        <v>58</v>
      </c>
    </row>
    <row r="16" spans="1:7" ht="46.5" customHeight="1">
      <c r="A16" s="79">
        <v>111</v>
      </c>
      <c r="B16" s="139" t="s">
        <v>3</v>
      </c>
      <c r="C16" s="134" t="s">
        <v>93</v>
      </c>
      <c r="D16" s="134" t="s">
        <v>127</v>
      </c>
      <c r="E16" s="135" t="s">
        <v>164</v>
      </c>
      <c r="F16" s="136">
        <v>922034.3</v>
      </c>
      <c r="G16" s="145">
        <v>47</v>
      </c>
    </row>
    <row r="17" spans="5:7" ht="30.75" customHeight="1" thickBot="1">
      <c r="E17" s="110" t="s">
        <v>35</v>
      </c>
      <c r="F17" s="111"/>
      <c r="G17" s="17">
        <v>14</v>
      </c>
    </row>
    <row r="18" spans="5:7" ht="39.75" customHeight="1" thickBot="1">
      <c r="E18" s="112" t="s">
        <v>36</v>
      </c>
      <c r="F18" s="113"/>
      <c r="G18" s="16">
        <f>SUM(F3:F16)</f>
        <v>20541672.41</v>
      </c>
    </row>
    <row r="19" ht="36.75" customHeight="1" thickBot="1"/>
    <row r="20" spans="1:7" ht="45.75" thickBot="1">
      <c r="A20" s="70" t="s">
        <v>0</v>
      </c>
      <c r="B20" s="62" t="s">
        <v>30</v>
      </c>
      <c r="C20" s="62" t="s">
        <v>1</v>
      </c>
      <c r="D20" s="62" t="s">
        <v>2</v>
      </c>
      <c r="E20" s="62" t="s">
        <v>18</v>
      </c>
      <c r="F20" s="62" t="s">
        <v>33</v>
      </c>
      <c r="G20" s="65" t="s">
        <v>34</v>
      </c>
    </row>
    <row r="21" spans="1:7" ht="39.75" customHeight="1">
      <c r="A21" s="79">
        <v>5</v>
      </c>
      <c r="B21" s="141" t="s">
        <v>23</v>
      </c>
      <c r="C21" s="134" t="s">
        <v>68</v>
      </c>
      <c r="D21" s="134" t="s">
        <v>178</v>
      </c>
      <c r="E21" s="135" t="s">
        <v>199</v>
      </c>
      <c r="F21" s="136">
        <v>957688</v>
      </c>
      <c r="G21" s="145">
        <v>29.5</v>
      </c>
    </row>
    <row r="22" spans="1:7" ht="63.75" customHeight="1">
      <c r="A22" s="79">
        <v>18</v>
      </c>
      <c r="B22" s="141" t="s">
        <v>23</v>
      </c>
      <c r="C22" s="134" t="s">
        <v>28</v>
      </c>
      <c r="D22" s="134" t="s">
        <v>179</v>
      </c>
      <c r="E22" s="135" t="s">
        <v>200</v>
      </c>
      <c r="F22" s="136">
        <v>972422.66</v>
      </c>
      <c r="G22" s="145">
        <v>61.5</v>
      </c>
    </row>
    <row r="23" spans="1:7" ht="39.75" customHeight="1">
      <c r="A23" s="79">
        <v>21</v>
      </c>
      <c r="B23" s="141" t="s">
        <v>23</v>
      </c>
      <c r="C23" s="134" t="s">
        <v>72</v>
      </c>
      <c r="D23" s="134" t="s">
        <v>180</v>
      </c>
      <c r="E23" s="135" t="s">
        <v>201</v>
      </c>
      <c r="F23" s="136">
        <v>1752191.44</v>
      </c>
      <c r="G23" s="145">
        <v>62.5</v>
      </c>
    </row>
    <row r="24" spans="1:7" ht="39.75" customHeight="1">
      <c r="A24" s="79">
        <v>33</v>
      </c>
      <c r="B24" s="141" t="s">
        <v>23</v>
      </c>
      <c r="C24" s="134" t="s">
        <v>8</v>
      </c>
      <c r="D24" s="134" t="s">
        <v>181</v>
      </c>
      <c r="E24" s="135" t="s">
        <v>202</v>
      </c>
      <c r="F24" s="136">
        <v>898275</v>
      </c>
      <c r="G24" s="145">
        <v>57</v>
      </c>
    </row>
    <row r="25" spans="1:7" ht="39.75" customHeight="1">
      <c r="A25" s="79">
        <v>54</v>
      </c>
      <c r="B25" s="141" t="s">
        <v>23</v>
      </c>
      <c r="C25" s="134" t="s">
        <v>166</v>
      </c>
      <c r="D25" s="134" t="s">
        <v>184</v>
      </c>
      <c r="E25" s="135" t="s">
        <v>205</v>
      </c>
      <c r="F25" s="136">
        <v>1552509.06</v>
      </c>
      <c r="G25" s="145">
        <v>64</v>
      </c>
    </row>
    <row r="26" spans="1:7" ht="57" customHeight="1">
      <c r="A26" s="79">
        <v>70</v>
      </c>
      <c r="B26" s="141" t="s">
        <v>23</v>
      </c>
      <c r="C26" s="134" t="s">
        <v>168</v>
      </c>
      <c r="D26" s="134" t="s">
        <v>187</v>
      </c>
      <c r="E26" s="135" t="s">
        <v>209</v>
      </c>
      <c r="F26" s="136">
        <v>1400164.4</v>
      </c>
      <c r="G26" s="145">
        <v>48.5</v>
      </c>
    </row>
    <row r="27" spans="1:7" ht="54.75" customHeight="1">
      <c r="A27" s="79">
        <v>78</v>
      </c>
      <c r="B27" s="141" t="s">
        <v>23</v>
      </c>
      <c r="C27" s="134" t="s">
        <v>169</v>
      </c>
      <c r="D27" s="134" t="s">
        <v>189</v>
      </c>
      <c r="E27" s="135" t="s">
        <v>211</v>
      </c>
      <c r="F27" s="136">
        <v>1108322.08</v>
      </c>
      <c r="G27" s="145">
        <v>64.5</v>
      </c>
    </row>
    <row r="28" spans="1:7" ht="39.75" customHeight="1">
      <c r="A28" s="79">
        <v>87</v>
      </c>
      <c r="B28" s="141" t="s">
        <v>23</v>
      </c>
      <c r="C28" s="140" t="s">
        <v>170</v>
      </c>
      <c r="D28" s="134" t="s">
        <v>190</v>
      </c>
      <c r="E28" s="135" t="s">
        <v>212</v>
      </c>
      <c r="F28" s="136">
        <v>921155.2</v>
      </c>
      <c r="G28" s="145">
        <v>55</v>
      </c>
    </row>
    <row r="29" spans="1:7" ht="39.75" customHeight="1">
      <c r="A29" s="79">
        <v>114</v>
      </c>
      <c r="B29" s="141" t="s">
        <v>23</v>
      </c>
      <c r="C29" s="134" t="s">
        <v>175</v>
      </c>
      <c r="D29" s="134" t="s">
        <v>196</v>
      </c>
      <c r="E29" s="135" t="s">
        <v>218</v>
      </c>
      <c r="F29" s="136">
        <v>1980314.94</v>
      </c>
      <c r="G29" s="145">
        <v>48.5</v>
      </c>
    </row>
    <row r="30" spans="1:7" ht="39.75" customHeight="1">
      <c r="A30" s="79">
        <v>115</v>
      </c>
      <c r="B30" s="141" t="s">
        <v>23</v>
      </c>
      <c r="C30" s="134" t="s">
        <v>176</v>
      </c>
      <c r="D30" s="134" t="s">
        <v>197</v>
      </c>
      <c r="E30" s="135" t="s">
        <v>219</v>
      </c>
      <c r="F30" s="136">
        <v>1666097.46</v>
      </c>
      <c r="G30" s="145">
        <v>54.5</v>
      </c>
    </row>
    <row r="31" spans="5:7" ht="39.75" customHeight="1" thickBot="1">
      <c r="E31" s="114" t="s">
        <v>37</v>
      </c>
      <c r="F31" s="115"/>
      <c r="G31" s="21" t="s">
        <v>224</v>
      </c>
    </row>
    <row r="32" spans="5:7" ht="45" customHeight="1" thickBot="1">
      <c r="E32" s="108" t="s">
        <v>38</v>
      </c>
      <c r="F32" s="109"/>
      <c r="G32" s="20">
        <f>SUM(F21:F30)</f>
        <v>13209140.239999998</v>
      </c>
    </row>
  </sheetData>
  <sheetProtection/>
  <mergeCells count="5">
    <mergeCell ref="A1:G1"/>
    <mergeCell ref="E32:F32"/>
    <mergeCell ref="E17:F17"/>
    <mergeCell ref="E18:F18"/>
    <mergeCell ref="E31:F3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28">
      <selection activeCell="L7" sqref="L7"/>
    </sheetView>
  </sheetViews>
  <sheetFormatPr defaultColWidth="9.140625" defaultRowHeight="15"/>
  <cols>
    <col min="1" max="1" width="4.421875" style="0" customWidth="1"/>
    <col min="2" max="2" width="5.140625" style="0" customWidth="1"/>
    <col min="3" max="3" width="22.8515625" style="0" customWidth="1"/>
    <col min="4" max="4" width="28.57421875" style="0" customWidth="1"/>
    <col min="5" max="5" width="20.57421875" style="0" customWidth="1"/>
    <col min="6" max="6" width="12.140625" style="0" customWidth="1"/>
    <col min="7" max="7" width="14.57421875" style="0" customWidth="1"/>
    <col min="8" max="8" width="13.28125" style="0" customWidth="1"/>
    <col min="9" max="9" width="11.8515625" style="0" customWidth="1"/>
    <col min="10" max="10" width="16.421875" style="0" customWidth="1"/>
    <col min="11" max="11" width="11.421875" style="0" bestFit="1" customWidth="1"/>
  </cols>
  <sheetData>
    <row r="1" spans="1:10" ht="90" customHeight="1" thickBot="1">
      <c r="A1" s="116" t="s">
        <v>225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0" ht="114.75" customHeight="1" thickBot="1">
      <c r="A2" s="23" t="s">
        <v>39</v>
      </c>
      <c r="B2" s="24" t="s">
        <v>30</v>
      </c>
      <c r="C2" s="25" t="s">
        <v>1</v>
      </c>
      <c r="D2" s="25" t="s">
        <v>2</v>
      </c>
      <c r="E2" s="26" t="s">
        <v>40</v>
      </c>
      <c r="F2" s="26" t="s">
        <v>61</v>
      </c>
      <c r="G2" s="27" t="s">
        <v>58</v>
      </c>
      <c r="H2" s="25" t="s">
        <v>60</v>
      </c>
      <c r="I2" s="25" t="s">
        <v>62</v>
      </c>
      <c r="J2" s="28" t="s">
        <v>65</v>
      </c>
    </row>
    <row r="3" spans="1:11" ht="52.5" customHeight="1">
      <c r="A3" s="79">
        <v>16</v>
      </c>
      <c r="B3" s="73">
        <v>41275</v>
      </c>
      <c r="C3" s="146" t="s">
        <v>70</v>
      </c>
      <c r="D3" s="146" t="s">
        <v>99</v>
      </c>
      <c r="E3" s="147" t="s">
        <v>133</v>
      </c>
      <c r="F3" s="148">
        <v>95</v>
      </c>
      <c r="G3" s="149" t="s">
        <v>230</v>
      </c>
      <c r="H3" s="148">
        <v>988039.96</v>
      </c>
      <c r="I3" s="154">
        <v>0</v>
      </c>
      <c r="J3" s="151">
        <v>988039.96</v>
      </c>
      <c r="K3" s="69"/>
    </row>
    <row r="4" spans="1:11" ht="69.75" customHeight="1">
      <c r="A4" s="79">
        <v>94</v>
      </c>
      <c r="B4" s="71">
        <v>41275</v>
      </c>
      <c r="C4" s="146" t="s">
        <v>92</v>
      </c>
      <c r="D4" s="146" t="s">
        <v>124</v>
      </c>
      <c r="E4" s="147" t="s">
        <v>161</v>
      </c>
      <c r="F4" s="148">
        <v>89.5</v>
      </c>
      <c r="G4" s="149" t="s">
        <v>230</v>
      </c>
      <c r="H4" s="148">
        <v>1828275.01</v>
      </c>
      <c r="I4" s="154">
        <v>74991.36</v>
      </c>
      <c r="J4" s="151">
        <v>1753283.65</v>
      </c>
      <c r="K4" s="69"/>
    </row>
    <row r="5" spans="1:11" ht="64.5" customHeight="1">
      <c r="A5" s="79">
        <v>19</v>
      </c>
      <c r="B5" s="71">
        <v>41275</v>
      </c>
      <c r="C5" s="146" t="s">
        <v>71</v>
      </c>
      <c r="D5" s="146" t="s">
        <v>9</v>
      </c>
      <c r="E5" s="147" t="s">
        <v>134</v>
      </c>
      <c r="F5" s="148">
        <v>84</v>
      </c>
      <c r="G5" s="149" t="s">
        <v>230</v>
      </c>
      <c r="H5" s="148">
        <v>858391</v>
      </c>
      <c r="I5" s="154">
        <v>15399</v>
      </c>
      <c r="J5" s="151">
        <v>842992</v>
      </c>
      <c r="K5" s="69"/>
    </row>
    <row r="6" spans="1:11" ht="67.5" customHeight="1">
      <c r="A6" s="79">
        <v>31</v>
      </c>
      <c r="B6" s="71">
        <v>41275</v>
      </c>
      <c r="C6" s="146" t="s">
        <v>5</v>
      </c>
      <c r="D6" s="152" t="s">
        <v>103</v>
      </c>
      <c r="E6" s="147" t="s">
        <v>138</v>
      </c>
      <c r="F6" s="148">
        <v>82.5</v>
      </c>
      <c r="G6" s="149" t="s">
        <v>230</v>
      </c>
      <c r="H6" s="148">
        <v>1001506.6</v>
      </c>
      <c r="I6" s="154">
        <v>0</v>
      </c>
      <c r="J6" s="151">
        <v>1001506.6</v>
      </c>
      <c r="K6" s="69"/>
    </row>
    <row r="7" spans="1:11" ht="78.75" customHeight="1">
      <c r="A7" s="79">
        <v>95</v>
      </c>
      <c r="B7" s="71">
        <v>41275</v>
      </c>
      <c r="C7" s="146" t="s">
        <v>17</v>
      </c>
      <c r="D7" s="152" t="s">
        <v>125</v>
      </c>
      <c r="E7" s="147" t="s">
        <v>162</v>
      </c>
      <c r="F7" s="148">
        <v>79</v>
      </c>
      <c r="G7" s="149" t="s">
        <v>230</v>
      </c>
      <c r="H7" s="148">
        <v>1263869.7</v>
      </c>
      <c r="I7" s="154">
        <v>124991.5</v>
      </c>
      <c r="J7" s="151">
        <v>1138878.2</v>
      </c>
      <c r="K7" s="69"/>
    </row>
    <row r="8" spans="1:11" ht="63.75" customHeight="1">
      <c r="A8" s="79">
        <v>104</v>
      </c>
      <c r="B8" s="71">
        <v>41275</v>
      </c>
      <c r="C8" s="146" t="s">
        <v>13</v>
      </c>
      <c r="D8" s="146" t="s">
        <v>126</v>
      </c>
      <c r="E8" s="147" t="s">
        <v>163</v>
      </c>
      <c r="F8" s="148">
        <v>78.5</v>
      </c>
      <c r="G8" s="149" t="s">
        <v>231</v>
      </c>
      <c r="H8" s="148">
        <v>1997831.33</v>
      </c>
      <c r="I8" s="154">
        <v>1997831.33</v>
      </c>
      <c r="J8" s="153">
        <v>0</v>
      </c>
      <c r="K8" s="69"/>
    </row>
    <row r="9" spans="1:11" ht="74.25" customHeight="1">
      <c r="A9" s="79">
        <v>91</v>
      </c>
      <c r="B9" s="71">
        <v>41275</v>
      </c>
      <c r="C9" s="146" t="s">
        <v>89</v>
      </c>
      <c r="D9" s="146" t="s">
        <v>121</v>
      </c>
      <c r="E9" s="147" t="s">
        <v>158</v>
      </c>
      <c r="F9" s="148">
        <v>77.5</v>
      </c>
      <c r="G9" s="149" t="s">
        <v>231</v>
      </c>
      <c r="H9" s="148">
        <v>897652</v>
      </c>
      <c r="I9" s="154">
        <v>897652</v>
      </c>
      <c r="J9" s="151">
        <v>0</v>
      </c>
      <c r="K9" s="69"/>
    </row>
    <row r="10" spans="1:11" ht="52.5" customHeight="1">
      <c r="A10" s="79">
        <v>4</v>
      </c>
      <c r="B10" s="71">
        <v>41275</v>
      </c>
      <c r="C10" s="146" t="s">
        <v>7</v>
      </c>
      <c r="D10" s="146" t="s">
        <v>95</v>
      </c>
      <c r="E10" s="147" t="s">
        <v>129</v>
      </c>
      <c r="F10" s="148">
        <v>72</v>
      </c>
      <c r="G10" s="149" t="s">
        <v>230</v>
      </c>
      <c r="H10" s="148">
        <v>1196429.61</v>
      </c>
      <c r="I10" s="154">
        <v>39082</v>
      </c>
      <c r="J10" s="151">
        <v>1157347.61</v>
      </c>
      <c r="K10" s="69"/>
    </row>
    <row r="11" spans="1:11" ht="52.5" customHeight="1">
      <c r="A11" s="79">
        <v>13</v>
      </c>
      <c r="B11" s="71">
        <v>41275</v>
      </c>
      <c r="C11" s="146" t="s">
        <v>14</v>
      </c>
      <c r="D11" s="146" t="s">
        <v>97</v>
      </c>
      <c r="E11" s="147" t="s">
        <v>131</v>
      </c>
      <c r="F11" s="148">
        <v>72</v>
      </c>
      <c r="G11" s="149" t="s">
        <v>230</v>
      </c>
      <c r="H11" s="148">
        <v>1999918.04</v>
      </c>
      <c r="I11" s="154">
        <v>438574.14</v>
      </c>
      <c r="J11" s="151">
        <v>1561343.9</v>
      </c>
      <c r="K11" s="69"/>
    </row>
    <row r="12" spans="1:11" ht="52.5" customHeight="1">
      <c r="A12" s="79">
        <v>93</v>
      </c>
      <c r="B12" s="71">
        <v>41275</v>
      </c>
      <c r="C12" s="146" t="s">
        <v>91</v>
      </c>
      <c r="D12" s="146" t="s">
        <v>123</v>
      </c>
      <c r="E12" s="147" t="s">
        <v>160</v>
      </c>
      <c r="F12" s="148">
        <v>71.5</v>
      </c>
      <c r="G12" s="149" t="s">
        <v>230</v>
      </c>
      <c r="H12" s="148">
        <v>999792.29</v>
      </c>
      <c r="I12" s="154">
        <v>10620</v>
      </c>
      <c r="J12" s="151">
        <v>989172.29</v>
      </c>
      <c r="K12" s="69"/>
    </row>
    <row r="13" spans="1:11" ht="52.5" customHeight="1">
      <c r="A13" s="79">
        <v>77</v>
      </c>
      <c r="B13" s="71">
        <v>41275</v>
      </c>
      <c r="C13" s="146" t="s">
        <v>86</v>
      </c>
      <c r="D13" s="146" t="s">
        <v>117</v>
      </c>
      <c r="E13" s="147" t="s">
        <v>153</v>
      </c>
      <c r="F13" s="148">
        <v>71.5</v>
      </c>
      <c r="G13" s="149" t="s">
        <v>230</v>
      </c>
      <c r="H13" s="148">
        <v>1058888.2</v>
      </c>
      <c r="I13" s="154">
        <v>27730</v>
      </c>
      <c r="J13" s="151">
        <v>1031158.2</v>
      </c>
      <c r="K13" s="69"/>
    </row>
    <row r="14" spans="1:11" ht="52.5" customHeight="1">
      <c r="A14" s="79">
        <v>86</v>
      </c>
      <c r="B14" s="71">
        <v>41275</v>
      </c>
      <c r="C14" s="146" t="s">
        <v>88</v>
      </c>
      <c r="D14" s="146" t="s">
        <v>120</v>
      </c>
      <c r="E14" s="147" t="s">
        <v>157</v>
      </c>
      <c r="F14" s="148">
        <v>70.5</v>
      </c>
      <c r="G14" s="149" t="s">
        <v>230</v>
      </c>
      <c r="H14" s="148">
        <v>1984160.56</v>
      </c>
      <c r="I14" s="154">
        <v>35400</v>
      </c>
      <c r="J14" s="154">
        <v>1948760.56</v>
      </c>
      <c r="K14" s="69"/>
    </row>
    <row r="15" spans="1:11" ht="52.5" customHeight="1">
      <c r="A15" s="79">
        <v>74</v>
      </c>
      <c r="B15" s="71">
        <v>41275</v>
      </c>
      <c r="C15" s="146" t="s">
        <v>6</v>
      </c>
      <c r="D15" s="146" t="s">
        <v>116</v>
      </c>
      <c r="E15" s="147" t="s">
        <v>152</v>
      </c>
      <c r="F15" s="148">
        <v>69.5</v>
      </c>
      <c r="G15" s="149" t="s">
        <v>231</v>
      </c>
      <c r="H15" s="148">
        <v>1089524.63</v>
      </c>
      <c r="I15" s="154">
        <v>1089524.63</v>
      </c>
      <c r="J15" s="151">
        <v>0</v>
      </c>
      <c r="K15" s="69"/>
    </row>
    <row r="16" spans="1:11" ht="52.5" customHeight="1">
      <c r="A16" s="79">
        <v>51</v>
      </c>
      <c r="B16" s="71">
        <v>41275</v>
      </c>
      <c r="C16" s="146" t="s">
        <v>80</v>
      </c>
      <c r="D16" s="146" t="s">
        <v>110</v>
      </c>
      <c r="E16" s="147" t="s">
        <v>145</v>
      </c>
      <c r="F16" s="148">
        <v>68.5</v>
      </c>
      <c r="G16" s="149" t="s">
        <v>231</v>
      </c>
      <c r="H16" s="148">
        <v>1644467.07</v>
      </c>
      <c r="I16" s="154">
        <v>1644467.07</v>
      </c>
      <c r="J16" s="151">
        <v>0</v>
      </c>
      <c r="K16" s="69"/>
    </row>
    <row r="17" spans="1:11" ht="90" customHeight="1">
      <c r="A17" s="79">
        <v>44</v>
      </c>
      <c r="B17" s="71">
        <v>41275</v>
      </c>
      <c r="C17" s="146" t="s">
        <v>79</v>
      </c>
      <c r="D17" s="146" t="s">
        <v>108</v>
      </c>
      <c r="E17" s="147" t="s">
        <v>143</v>
      </c>
      <c r="F17" s="148">
        <v>68</v>
      </c>
      <c r="G17" s="149" t="s">
        <v>230</v>
      </c>
      <c r="H17" s="148">
        <v>1998691.08</v>
      </c>
      <c r="I17" s="154">
        <v>57083.68</v>
      </c>
      <c r="J17" s="151">
        <v>1941607.4000000001</v>
      </c>
      <c r="K17" s="69"/>
    </row>
    <row r="18" spans="1:11" ht="105.75" customHeight="1">
      <c r="A18" s="79">
        <v>15</v>
      </c>
      <c r="B18" s="71">
        <v>41275</v>
      </c>
      <c r="C18" s="146" t="s">
        <v>69</v>
      </c>
      <c r="D18" s="146" t="s">
        <v>98</v>
      </c>
      <c r="E18" s="147" t="s">
        <v>132</v>
      </c>
      <c r="F18" s="148">
        <v>66.5</v>
      </c>
      <c r="G18" s="149" t="s">
        <v>230</v>
      </c>
      <c r="H18" s="148">
        <v>1455055</v>
      </c>
      <c r="I18" s="154">
        <v>114921.2</v>
      </c>
      <c r="J18" s="151">
        <v>1340133.8</v>
      </c>
      <c r="K18" s="69"/>
    </row>
    <row r="19" spans="1:12" ht="34.5" customHeight="1" thickBot="1">
      <c r="A19" s="29"/>
      <c r="B19" s="30"/>
      <c r="C19" s="14"/>
      <c r="D19" s="14"/>
      <c r="E19" s="2"/>
      <c r="F19" s="127" t="s">
        <v>42</v>
      </c>
      <c r="G19" s="128"/>
      <c r="H19" s="128"/>
      <c r="I19" s="129"/>
      <c r="J19" s="72">
        <v>4</v>
      </c>
      <c r="K19" s="34"/>
      <c r="L19" s="33"/>
    </row>
    <row r="20" spans="1:12" ht="34.5" customHeight="1" thickBot="1">
      <c r="A20" s="29"/>
      <c r="B20" s="30"/>
      <c r="C20" s="14"/>
      <c r="D20" s="14"/>
      <c r="E20" s="2"/>
      <c r="F20" s="130" t="s">
        <v>43</v>
      </c>
      <c r="G20" s="131"/>
      <c r="H20" s="131"/>
      <c r="I20" s="132"/>
      <c r="J20" s="53">
        <v>12</v>
      </c>
      <c r="K20" s="34"/>
      <c r="L20" s="33"/>
    </row>
    <row r="21" spans="1:12" ht="34.5" customHeight="1" thickBot="1">
      <c r="A21" s="29"/>
      <c r="B21" s="30"/>
      <c r="C21" s="14"/>
      <c r="D21" s="14"/>
      <c r="E21" s="2"/>
      <c r="F21" s="130" t="s">
        <v>44</v>
      </c>
      <c r="G21" s="131"/>
      <c r="H21" s="131"/>
      <c r="I21" s="132"/>
      <c r="J21" s="54">
        <f>SUM(J3:J18)</f>
        <v>15694224.170000002</v>
      </c>
      <c r="K21" s="33"/>
      <c r="L21" s="33"/>
    </row>
    <row r="22" spans="1:12" ht="28.5" customHeight="1">
      <c r="A22" s="29"/>
      <c r="B22" s="30"/>
      <c r="C22" s="14"/>
      <c r="D22" s="14"/>
      <c r="E22" s="2"/>
      <c r="F22" s="22"/>
      <c r="G22" s="31"/>
      <c r="H22" s="22"/>
      <c r="I22" s="22"/>
      <c r="J22" s="3"/>
      <c r="K22" s="4"/>
      <c r="L22" s="4"/>
    </row>
    <row r="23" spans="1:11" ht="34.5" customHeight="1" thickBot="1">
      <c r="A23" s="36"/>
      <c r="B23" s="44"/>
      <c r="C23" s="35"/>
      <c r="D23" s="35"/>
      <c r="E23" s="35"/>
      <c r="F23" s="133"/>
      <c r="G23" s="133"/>
      <c r="H23" s="133"/>
      <c r="I23" s="133"/>
      <c r="J23" s="50"/>
      <c r="K23" s="45"/>
    </row>
    <row r="24" spans="1:10" ht="99" customHeight="1" thickBot="1">
      <c r="A24" s="74" t="s">
        <v>39</v>
      </c>
      <c r="B24" s="75" t="s">
        <v>30</v>
      </c>
      <c r="C24" s="76" t="s">
        <v>1</v>
      </c>
      <c r="D24" s="76" t="s">
        <v>2</v>
      </c>
      <c r="E24" s="76" t="s">
        <v>40</v>
      </c>
      <c r="F24" s="76" t="s">
        <v>61</v>
      </c>
      <c r="G24" s="27" t="s">
        <v>41</v>
      </c>
      <c r="H24" s="76" t="s">
        <v>60</v>
      </c>
      <c r="I24" s="76" t="s">
        <v>63</v>
      </c>
      <c r="J24" s="77" t="s">
        <v>59</v>
      </c>
    </row>
    <row r="25" spans="1:10" ht="92.25" customHeight="1">
      <c r="A25" s="79">
        <v>116</v>
      </c>
      <c r="B25" s="157">
        <v>41334</v>
      </c>
      <c r="C25" s="134" t="s">
        <v>177</v>
      </c>
      <c r="D25" s="134" t="s">
        <v>198</v>
      </c>
      <c r="E25" s="135" t="s">
        <v>220</v>
      </c>
      <c r="F25" s="145">
        <v>87.5</v>
      </c>
      <c r="G25" s="149" t="s">
        <v>226</v>
      </c>
      <c r="H25" s="136">
        <v>1413595.16</v>
      </c>
      <c r="I25" s="150">
        <v>0</v>
      </c>
      <c r="J25" s="155">
        <v>1413595.16</v>
      </c>
    </row>
    <row r="26" spans="1:10" ht="60" customHeight="1">
      <c r="A26" s="79">
        <v>112</v>
      </c>
      <c r="B26" s="158">
        <v>41334</v>
      </c>
      <c r="C26" s="134" t="s">
        <v>174</v>
      </c>
      <c r="D26" s="134" t="s">
        <v>195</v>
      </c>
      <c r="E26" s="135" t="s">
        <v>217</v>
      </c>
      <c r="F26" s="145">
        <v>86.5</v>
      </c>
      <c r="G26" s="149" t="s">
        <v>226</v>
      </c>
      <c r="H26" s="136">
        <v>1443062.36</v>
      </c>
      <c r="I26" s="150" t="s">
        <v>228</v>
      </c>
      <c r="J26" s="156">
        <v>1126405.23</v>
      </c>
    </row>
    <row r="27" spans="1:10" ht="52.5" customHeight="1">
      <c r="A27" s="79">
        <v>56</v>
      </c>
      <c r="B27" s="158">
        <v>41334</v>
      </c>
      <c r="C27" s="134" t="s">
        <v>25</v>
      </c>
      <c r="D27" s="134" t="s">
        <v>24</v>
      </c>
      <c r="E27" s="135" t="s">
        <v>206</v>
      </c>
      <c r="F27" s="145">
        <v>83</v>
      </c>
      <c r="G27" s="149" t="s">
        <v>226</v>
      </c>
      <c r="H27" s="136">
        <v>1437610.28</v>
      </c>
      <c r="I27" s="150">
        <v>56050</v>
      </c>
      <c r="J27" s="10">
        <v>1381560.28</v>
      </c>
    </row>
    <row r="28" spans="1:10" ht="45" customHeight="1">
      <c r="A28" s="79">
        <v>63</v>
      </c>
      <c r="B28" s="158">
        <v>41334</v>
      </c>
      <c r="C28" s="134" t="s">
        <v>27</v>
      </c>
      <c r="D28" s="134" t="s">
        <v>186</v>
      </c>
      <c r="E28" s="135" t="s">
        <v>208</v>
      </c>
      <c r="F28" s="145">
        <v>76.5</v>
      </c>
      <c r="G28" s="149" t="s">
        <v>226</v>
      </c>
      <c r="H28" s="136">
        <v>1340748.17</v>
      </c>
      <c r="I28" s="150">
        <v>15000</v>
      </c>
      <c r="J28" s="156">
        <v>1325748.17</v>
      </c>
    </row>
    <row r="29" spans="1:10" ht="45" customHeight="1">
      <c r="A29" s="79">
        <v>40</v>
      </c>
      <c r="B29" s="158">
        <v>41334</v>
      </c>
      <c r="C29" s="134" t="s">
        <v>21</v>
      </c>
      <c r="D29" s="134" t="s">
        <v>182</v>
      </c>
      <c r="E29" s="135" t="s">
        <v>203</v>
      </c>
      <c r="F29" s="145">
        <v>74</v>
      </c>
      <c r="G29" s="149" t="s">
        <v>227</v>
      </c>
      <c r="H29" s="136">
        <v>895006.4</v>
      </c>
      <c r="I29" s="150">
        <v>895006.4</v>
      </c>
      <c r="J29" s="156">
        <v>0</v>
      </c>
    </row>
    <row r="30" spans="1:10" ht="52.5" customHeight="1">
      <c r="A30" s="79">
        <v>75</v>
      </c>
      <c r="B30" s="158">
        <v>41334</v>
      </c>
      <c r="C30" s="134" t="s">
        <v>12</v>
      </c>
      <c r="D30" s="134" t="s">
        <v>188</v>
      </c>
      <c r="E30" s="135" t="s">
        <v>210</v>
      </c>
      <c r="F30" s="145">
        <v>73.5</v>
      </c>
      <c r="G30" s="149" t="s">
        <v>226</v>
      </c>
      <c r="H30" s="136">
        <v>1370607.76</v>
      </c>
      <c r="I30" s="150">
        <v>298092.77</v>
      </c>
      <c r="J30" s="156">
        <v>1072514.99</v>
      </c>
    </row>
    <row r="31" spans="1:10" ht="91.5" customHeight="1">
      <c r="A31" s="79">
        <v>107</v>
      </c>
      <c r="B31" s="158">
        <v>41334</v>
      </c>
      <c r="C31" s="134" t="s">
        <v>173</v>
      </c>
      <c r="D31" s="137" t="s">
        <v>193</v>
      </c>
      <c r="E31" s="135" t="s">
        <v>215</v>
      </c>
      <c r="F31" s="145">
        <v>67</v>
      </c>
      <c r="G31" s="149" t="s">
        <v>226</v>
      </c>
      <c r="H31" s="136">
        <v>1471275.4</v>
      </c>
      <c r="I31" s="150">
        <v>178770</v>
      </c>
      <c r="J31" s="156">
        <v>1292505.4</v>
      </c>
    </row>
    <row r="32" spans="1:10" ht="34.5" customHeight="1" thickBot="1">
      <c r="A32" s="36"/>
      <c r="B32" s="46"/>
      <c r="C32" s="35"/>
      <c r="D32" s="35"/>
      <c r="E32" s="35"/>
      <c r="F32" s="119" t="s">
        <v>45</v>
      </c>
      <c r="G32" s="120"/>
      <c r="H32" s="120"/>
      <c r="I32" s="121"/>
      <c r="J32" s="78">
        <v>1</v>
      </c>
    </row>
    <row r="33" spans="1:10" ht="34.5" customHeight="1" thickBot="1">
      <c r="A33" s="36"/>
      <c r="B33" s="46"/>
      <c r="C33" s="35"/>
      <c r="D33" s="35"/>
      <c r="E33" s="35"/>
      <c r="F33" s="122" t="s">
        <v>46</v>
      </c>
      <c r="G33" s="123"/>
      <c r="H33" s="123"/>
      <c r="I33" s="124"/>
      <c r="J33" s="51">
        <v>6</v>
      </c>
    </row>
    <row r="34" spans="1:10" ht="34.5" customHeight="1" thickBot="1">
      <c r="A34" s="36"/>
      <c r="B34" s="46"/>
      <c r="C34" s="35"/>
      <c r="D34" s="35"/>
      <c r="E34" s="35"/>
      <c r="F34" s="122" t="s">
        <v>47</v>
      </c>
      <c r="G34" s="123"/>
      <c r="H34" s="123"/>
      <c r="I34" s="124"/>
      <c r="J34" s="52">
        <f>SUM(J25:J31)</f>
        <v>7612329.23</v>
      </c>
    </row>
    <row r="35" spans="1:10" ht="15">
      <c r="A35" s="36"/>
      <c r="B35" s="46"/>
      <c r="C35" s="35"/>
      <c r="D35" s="35"/>
      <c r="E35" s="35"/>
      <c r="F35" s="35"/>
      <c r="G35" s="37"/>
      <c r="H35" s="35"/>
      <c r="I35" s="35"/>
      <c r="J35" s="35"/>
    </row>
    <row r="36" spans="1:10" ht="15">
      <c r="A36" s="125"/>
      <c r="B36" s="47"/>
      <c r="C36" s="47"/>
      <c r="D36" s="47"/>
      <c r="E36" s="47"/>
      <c r="F36" s="48"/>
      <c r="G36" s="48"/>
      <c r="H36" s="48"/>
      <c r="I36" s="48"/>
      <c r="J36" s="3"/>
    </row>
    <row r="37" spans="1:10" ht="15.75" customHeight="1">
      <c r="A37" s="126"/>
      <c r="B37" s="47"/>
      <c r="C37" s="49"/>
      <c r="D37" s="49"/>
      <c r="E37" s="47"/>
      <c r="F37" s="49"/>
      <c r="G37" s="49"/>
      <c r="H37" s="49"/>
      <c r="I37" s="49"/>
      <c r="J37" s="3"/>
    </row>
    <row r="38" spans="1:10" ht="15">
      <c r="A38" s="13"/>
      <c r="B38" s="2"/>
      <c r="C38" s="18"/>
      <c r="D38" s="18"/>
      <c r="E38" s="22"/>
      <c r="F38" s="1"/>
      <c r="G38" s="1"/>
      <c r="H38" s="19"/>
      <c r="I38" s="19"/>
      <c r="J38" s="3"/>
    </row>
    <row r="39" spans="1:9" ht="15">
      <c r="A39" s="13"/>
      <c r="B39" s="2"/>
      <c r="C39" s="18"/>
      <c r="D39" s="18"/>
      <c r="E39" s="22"/>
      <c r="F39" s="1"/>
      <c r="G39" s="1"/>
      <c r="H39" s="19"/>
      <c r="I39" s="19"/>
    </row>
    <row r="40" spans="1:9" ht="15">
      <c r="A40" s="13"/>
      <c r="B40" s="2"/>
      <c r="C40" s="18"/>
      <c r="D40" s="18"/>
      <c r="E40" s="22"/>
      <c r="F40" s="1"/>
      <c r="G40" s="1"/>
      <c r="H40" s="19"/>
      <c r="I40" s="19"/>
    </row>
    <row r="41" spans="1:9" ht="15">
      <c r="A41" s="13"/>
      <c r="B41" s="2"/>
      <c r="C41" s="18"/>
      <c r="D41" s="18"/>
      <c r="E41" s="22"/>
      <c r="F41" s="1"/>
      <c r="G41" s="1"/>
      <c r="H41" s="19"/>
      <c r="I41" s="19"/>
    </row>
    <row r="42" spans="1:10" ht="15">
      <c r="A42" s="13"/>
      <c r="B42" s="2"/>
      <c r="C42" s="18"/>
      <c r="D42" s="18"/>
      <c r="E42" s="22"/>
      <c r="F42" s="1"/>
      <c r="G42" s="1"/>
      <c r="H42" s="19"/>
      <c r="I42" s="19"/>
      <c r="J42" s="35"/>
    </row>
    <row r="43" spans="1:10" ht="11.25" customHeight="1">
      <c r="A43" s="13"/>
      <c r="B43" s="2"/>
      <c r="C43" s="18"/>
      <c r="D43" s="18"/>
      <c r="E43" s="22"/>
      <c r="F43" s="1"/>
      <c r="G43" s="1"/>
      <c r="H43" s="19"/>
      <c r="I43" s="19"/>
      <c r="J43" s="4"/>
    </row>
    <row r="44" spans="1:10" ht="15">
      <c r="A44" s="13"/>
      <c r="B44" s="2"/>
      <c r="C44" s="18"/>
      <c r="D44" s="18"/>
      <c r="E44" s="22"/>
      <c r="F44" s="1"/>
      <c r="G44" s="1"/>
      <c r="H44" s="19"/>
      <c r="I44" s="19"/>
      <c r="J44" s="4"/>
    </row>
    <row r="45" spans="1:10" ht="15">
      <c r="A45" s="38"/>
      <c r="B45" s="39"/>
      <c r="C45" s="40"/>
      <c r="D45" s="40"/>
      <c r="E45" s="41"/>
      <c r="F45" s="42"/>
      <c r="G45" s="42"/>
      <c r="H45" s="43"/>
      <c r="I45" s="43"/>
      <c r="J45" s="4"/>
    </row>
    <row r="46" spans="1:10" ht="15">
      <c r="A46" s="13"/>
      <c r="B46" s="2"/>
      <c r="C46" s="18"/>
      <c r="D46" s="18"/>
      <c r="E46" s="22"/>
      <c r="F46" s="1"/>
      <c r="G46" s="1"/>
      <c r="H46" s="19"/>
      <c r="I46" s="19"/>
      <c r="J46" s="4"/>
    </row>
    <row r="47" spans="1:10" ht="15">
      <c r="A47" s="13"/>
      <c r="B47" s="2"/>
      <c r="C47" s="18"/>
      <c r="D47" s="18"/>
      <c r="E47" s="22"/>
      <c r="F47" s="1"/>
      <c r="G47" s="1"/>
      <c r="H47" s="19"/>
      <c r="I47" s="19"/>
      <c r="J47" s="4"/>
    </row>
    <row r="48" spans="1:10" ht="15">
      <c r="A48" s="13"/>
      <c r="B48" s="2"/>
      <c r="C48" s="18"/>
      <c r="D48" s="18"/>
      <c r="E48" s="22"/>
      <c r="F48" s="1"/>
      <c r="G48" s="1"/>
      <c r="H48" s="19"/>
      <c r="I48" s="19"/>
      <c r="J48" s="4"/>
    </row>
    <row r="49" spans="1:10" ht="15">
      <c r="A49" s="13"/>
      <c r="B49" s="2"/>
      <c r="C49" s="18"/>
      <c r="D49" s="18"/>
      <c r="E49" s="22"/>
      <c r="F49" s="1"/>
      <c r="G49" s="1"/>
      <c r="H49" s="32"/>
      <c r="I49" s="19"/>
      <c r="J49" s="4"/>
    </row>
    <row r="50" spans="1:10" ht="15">
      <c r="A50" s="13"/>
      <c r="B50" s="2"/>
      <c r="C50" s="18"/>
      <c r="D50" s="18"/>
      <c r="E50" s="22"/>
      <c r="F50" s="1"/>
      <c r="G50" s="1"/>
      <c r="H50" s="19"/>
      <c r="I50" s="19"/>
      <c r="J50" s="4"/>
    </row>
    <row r="51" spans="1:10" ht="15">
      <c r="A51" s="13"/>
      <c r="B51" s="2"/>
      <c r="C51" s="18"/>
      <c r="D51" s="18"/>
      <c r="E51" s="22"/>
      <c r="F51" s="1"/>
      <c r="G51" s="1"/>
      <c r="H51" s="19"/>
      <c r="I51" s="19"/>
      <c r="J51" s="4"/>
    </row>
    <row r="52" spans="1:10" ht="15">
      <c r="A52" s="13"/>
      <c r="B52" s="2"/>
      <c r="C52" s="18"/>
      <c r="D52" s="18"/>
      <c r="E52" s="22"/>
      <c r="F52" s="1"/>
      <c r="G52" s="1"/>
      <c r="H52" s="19"/>
      <c r="I52" s="19"/>
      <c r="J52" s="4"/>
    </row>
    <row r="53" spans="1:10" ht="15">
      <c r="A53" s="13"/>
      <c r="B53" s="2"/>
      <c r="C53" s="18"/>
      <c r="D53" s="18"/>
      <c r="E53" s="22"/>
      <c r="F53" s="1"/>
      <c r="G53" s="1"/>
      <c r="H53" s="19"/>
      <c r="I53" s="19"/>
      <c r="J53" s="4"/>
    </row>
    <row r="54" spans="1:10" ht="15">
      <c r="A54" s="13"/>
      <c r="B54" s="2"/>
      <c r="C54" s="18"/>
      <c r="D54" s="18"/>
      <c r="E54" s="22"/>
      <c r="F54" s="1"/>
      <c r="G54" s="1"/>
      <c r="H54" s="19"/>
      <c r="I54" s="19"/>
      <c r="J54" s="4"/>
    </row>
    <row r="55" spans="1:10" ht="15">
      <c r="A55" s="13"/>
      <c r="B55" s="2"/>
      <c r="C55" s="18"/>
      <c r="D55" s="18"/>
      <c r="E55" s="22"/>
      <c r="F55" s="1"/>
      <c r="G55" s="1"/>
      <c r="H55" s="19"/>
      <c r="I55" s="19"/>
      <c r="J55" s="4"/>
    </row>
    <row r="56" spans="1:10" ht="15">
      <c r="A56" s="13"/>
      <c r="B56" s="2"/>
      <c r="C56" s="18"/>
      <c r="D56" s="18"/>
      <c r="E56" s="22"/>
      <c r="F56" s="1"/>
      <c r="G56" s="1"/>
      <c r="H56" s="19"/>
      <c r="I56" s="19"/>
      <c r="J56" s="4"/>
    </row>
    <row r="57" spans="1:10" ht="15">
      <c r="A57" s="13"/>
      <c r="B57" s="2"/>
      <c r="C57" s="18"/>
      <c r="D57" s="18"/>
      <c r="E57" s="22"/>
      <c r="F57" s="1"/>
      <c r="G57" s="1"/>
      <c r="H57" s="19"/>
      <c r="I57" s="19"/>
      <c r="J57" s="4"/>
    </row>
    <row r="58" spans="1:10" ht="15">
      <c r="A58" s="13"/>
      <c r="B58" s="2"/>
      <c r="C58" s="18"/>
      <c r="D58" s="18"/>
      <c r="E58" s="22"/>
      <c r="F58" s="1"/>
      <c r="G58" s="1"/>
      <c r="H58" s="19"/>
      <c r="I58" s="19"/>
      <c r="J58" s="4"/>
    </row>
    <row r="59" spans="1:10" ht="15">
      <c r="A59" s="13"/>
      <c r="B59" s="2"/>
      <c r="C59" s="18"/>
      <c r="D59" s="18"/>
      <c r="E59" s="22"/>
      <c r="F59" s="1"/>
      <c r="G59" s="1"/>
      <c r="H59" s="19"/>
      <c r="I59" s="19"/>
      <c r="J59" s="4"/>
    </row>
    <row r="60" spans="1:10" ht="15">
      <c r="A60" s="13"/>
      <c r="B60" s="2"/>
      <c r="C60" s="18"/>
      <c r="D60" s="18"/>
      <c r="E60" s="22"/>
      <c r="F60" s="1"/>
      <c r="G60" s="1"/>
      <c r="H60" s="19"/>
      <c r="I60" s="19"/>
      <c r="J60" s="4"/>
    </row>
    <row r="61" spans="1:10" ht="15">
      <c r="A61" s="13"/>
      <c r="B61" s="2"/>
      <c r="C61" s="18"/>
      <c r="D61" s="18"/>
      <c r="E61" s="22"/>
      <c r="F61" s="1"/>
      <c r="G61" s="1"/>
      <c r="H61" s="19"/>
      <c r="I61" s="19"/>
      <c r="J61" s="4"/>
    </row>
    <row r="62" spans="1:10" ht="15">
      <c r="A62" s="13"/>
      <c r="B62" s="2"/>
      <c r="C62" s="18"/>
      <c r="D62" s="18"/>
      <c r="E62" s="22"/>
      <c r="F62" s="1"/>
      <c r="G62" s="1"/>
      <c r="H62" s="19"/>
      <c r="I62" s="19"/>
      <c r="J62" s="4"/>
    </row>
  </sheetData>
  <sheetProtection/>
  <mergeCells count="9">
    <mergeCell ref="A1:J1"/>
    <mergeCell ref="F32:I32"/>
    <mergeCell ref="F33:I33"/>
    <mergeCell ref="F34:I34"/>
    <mergeCell ref="A36:A37"/>
    <mergeCell ref="F19:I19"/>
    <mergeCell ref="F20:I20"/>
    <mergeCell ref="F21:I21"/>
    <mergeCell ref="F23:I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ogp-praktikant</dc:creator>
  <cp:keywords/>
  <dc:description/>
  <cp:lastModifiedBy>Zvolánková Adéla Ing.</cp:lastModifiedBy>
  <dcterms:created xsi:type="dcterms:W3CDTF">2013-02-21T11:34:29Z</dcterms:created>
  <dcterms:modified xsi:type="dcterms:W3CDTF">2014-02-05T13:34:21Z</dcterms:modified>
  <cp:category/>
  <cp:version/>
  <cp:contentType/>
  <cp:contentStatus/>
</cp:coreProperties>
</file>