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výsledky - vše-mladší" sheetId="1" r:id="rId1"/>
    <sheet name="výsledky, vše, starší" sheetId="2" r:id="rId2"/>
  </sheets>
  <externalReferences>
    <externalReference r:id="rId5"/>
    <externalReference r:id="rId6"/>
  </externalReferences>
  <definedNames>
    <definedName name="_xlnm.Print_Area" localSheetId="0">'výsledky - vše-mladší'!$A$1:$P$59</definedName>
    <definedName name="_xlnm.Print_Area" localSheetId="1">'výsledky, vše, starší'!$A$1:$Q$57</definedName>
  </definedNames>
  <calcPr fullCalcOnLoad="1"/>
</workbook>
</file>

<file path=xl/sharedStrings.xml><?xml version="1.0" encoding="utf-8"?>
<sst xmlns="http://schemas.openxmlformats.org/spreadsheetml/2006/main" count="68" uniqueCount="20">
  <si>
    <t>I. kat, dívky,CV</t>
  </si>
  <si>
    <r>
      <t>kategorie</t>
    </r>
  </si>
  <si>
    <t>I. kat, družstva, CV</t>
  </si>
  <si>
    <t>I. kat, dívky,  MC</t>
  </si>
  <si>
    <t>pořadí</t>
  </si>
  <si>
    <t>jméno</t>
  </si>
  <si>
    <t>příjmení</t>
  </si>
  <si>
    <t>počet bodů</t>
  </si>
  <si>
    <t>start. číslo</t>
  </si>
  <si>
    <t>škola</t>
  </si>
  <si>
    <t>celkem bodů</t>
  </si>
  <si>
    <t>I. kat, družstva, MC</t>
  </si>
  <si>
    <t>I. kat, chlapci, MC</t>
  </si>
  <si>
    <t>I. kat, chlapci, CV</t>
  </si>
  <si>
    <t>II. kat, dívky,CV</t>
  </si>
  <si>
    <t>II. kat, družstva, CV</t>
  </si>
  <si>
    <t>II. kat, dívky,  MC</t>
  </si>
  <si>
    <t>II. kat, chlapci, MC</t>
  </si>
  <si>
    <t>II. kat, družstva, MC</t>
  </si>
  <si>
    <t>II. kat, chlapci, CV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</si>
</sst>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6" fillId="23" borderId="6" applyNumberFormat="0" applyFont="0" applyAlignment="0" applyProtection="0"/>
    <xf numFmtId="9" fontId="26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1" fontId="5" fillId="0" borderId="16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left"/>
    </xf>
    <xf numFmtId="1" fontId="5" fillId="0" borderId="18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1" fontId="43" fillId="0" borderId="16" xfId="0" applyNumberFormat="1" applyFont="1" applyBorder="1" applyAlignment="1">
      <alignment horizontal="center"/>
    </xf>
    <xf numFmtId="0" fontId="43" fillId="0" borderId="17" xfId="0" applyFont="1" applyBorder="1" applyAlignment="1">
      <alignment horizontal="left"/>
    </xf>
    <xf numFmtId="0" fontId="43" fillId="0" borderId="18" xfId="0" applyFont="1" applyBorder="1" applyAlignment="1">
      <alignment horizontal="center"/>
    </xf>
    <xf numFmtId="1" fontId="43" fillId="0" borderId="17" xfId="0" applyNumberFormat="1" applyFont="1" applyBorder="1" applyAlignment="1">
      <alignment horizontal="left"/>
    </xf>
    <xf numFmtId="1" fontId="5" fillId="0" borderId="20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left"/>
    </xf>
    <xf numFmtId="1" fontId="5" fillId="0" borderId="22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left"/>
    </xf>
    <xf numFmtId="0" fontId="43" fillId="0" borderId="22" xfId="0" applyFont="1" applyBorder="1" applyAlignment="1">
      <alignment horizontal="center"/>
    </xf>
    <xf numFmtId="1" fontId="43" fillId="0" borderId="20" xfId="0" applyNumberFormat="1" applyFont="1" applyFill="1" applyBorder="1" applyAlignment="1">
      <alignment horizontal="center"/>
    </xf>
    <xf numFmtId="0" fontId="44" fillId="0" borderId="21" xfId="0" applyFont="1" applyFill="1" applyBorder="1" applyAlignment="1">
      <alignment/>
    </xf>
    <xf numFmtId="1" fontId="43" fillId="0" borderId="20" xfId="0" applyNumberFormat="1" applyFont="1" applyBorder="1" applyAlignment="1">
      <alignment horizontal="center"/>
    </xf>
    <xf numFmtId="1" fontId="43" fillId="0" borderId="21" xfId="0" applyNumberFormat="1" applyFont="1" applyBorder="1" applyAlignment="1">
      <alignment horizontal="left"/>
    </xf>
    <xf numFmtId="0" fontId="44" fillId="0" borderId="21" xfId="0" applyFont="1" applyBorder="1" applyAlignment="1">
      <alignment/>
    </xf>
    <xf numFmtId="0" fontId="44" fillId="0" borderId="22" xfId="0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44" fillId="0" borderId="22" xfId="0" applyFont="1" applyFill="1" applyBorder="1" applyAlignment="1">
      <alignment horizontal="center"/>
    </xf>
    <xf numFmtId="1" fontId="43" fillId="0" borderId="24" xfId="0" applyNumberFormat="1" applyFont="1" applyFill="1" applyBorder="1" applyAlignment="1">
      <alignment horizontal="center"/>
    </xf>
    <xf numFmtId="0" fontId="44" fillId="0" borderId="25" xfId="0" applyFont="1" applyFill="1" applyBorder="1" applyAlignment="1">
      <alignment/>
    </xf>
    <xf numFmtId="0" fontId="43" fillId="0" borderId="24" xfId="0" applyFont="1" applyBorder="1" applyAlignment="1">
      <alignment horizontal="center"/>
    </xf>
    <xf numFmtId="0" fontId="43" fillId="0" borderId="25" xfId="0" applyFont="1" applyBorder="1" applyAlignment="1">
      <alignment horizontal="left"/>
    </xf>
    <xf numFmtId="0" fontId="43" fillId="0" borderId="26" xfId="0" applyFont="1" applyBorder="1" applyAlignment="1">
      <alignment horizontal="center"/>
    </xf>
    <xf numFmtId="0" fontId="43" fillId="0" borderId="20" xfId="0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0" borderId="2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43" fillId="0" borderId="16" xfId="0" applyFont="1" applyBorder="1" applyAlignment="1">
      <alignment horizontal="center"/>
    </xf>
    <xf numFmtId="1" fontId="43" fillId="0" borderId="18" xfId="0" applyNumberFormat="1" applyFont="1" applyBorder="1" applyAlignment="1">
      <alignment horizontal="center"/>
    </xf>
    <xf numFmtId="1" fontId="43" fillId="0" borderId="16" xfId="0" applyNumberFormat="1" applyFont="1" applyFill="1" applyBorder="1" applyAlignment="1">
      <alignment horizontal="center"/>
    </xf>
    <xf numFmtId="0" fontId="43" fillId="0" borderId="24" xfId="0" applyFont="1" applyFill="1" applyBorder="1" applyAlignment="1">
      <alignment horizontal="center"/>
    </xf>
    <xf numFmtId="0" fontId="44" fillId="0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1" fontId="43" fillId="0" borderId="22" xfId="0" applyNumberFormat="1" applyFont="1" applyBorder="1" applyAlignment="1">
      <alignment horizontal="center"/>
    </xf>
    <xf numFmtId="1" fontId="43" fillId="0" borderId="26" xfId="0" applyNumberFormat="1" applyFont="1" applyBorder="1" applyAlignment="1">
      <alignment horizontal="center"/>
    </xf>
    <xf numFmtId="0" fontId="44" fillId="0" borderId="17" xfId="0" applyFont="1" applyBorder="1" applyAlignment="1">
      <alignment horizontal="left"/>
    </xf>
    <xf numFmtId="0" fontId="44" fillId="0" borderId="18" xfId="0" applyFont="1" applyBorder="1" applyAlignment="1">
      <alignment horizontal="center"/>
    </xf>
    <xf numFmtId="0" fontId="44" fillId="0" borderId="21" xfId="0" applyFont="1" applyBorder="1" applyAlignment="1">
      <alignment horizontal="left"/>
    </xf>
    <xf numFmtId="1" fontId="43" fillId="0" borderId="25" xfId="0" applyNumberFormat="1" applyFont="1" applyBorder="1" applyAlignment="1">
      <alignment horizontal="left"/>
    </xf>
    <xf numFmtId="1" fontId="5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34" borderId="0" xfId="0" applyFill="1" applyAlignment="1">
      <alignment/>
    </xf>
    <xf numFmtId="1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1" fontId="43" fillId="0" borderId="24" xfId="0" applyNumberFormat="1" applyFont="1" applyBorder="1" applyAlignment="1">
      <alignment horizontal="center"/>
    </xf>
    <xf numFmtId="0" fontId="44" fillId="0" borderId="25" xfId="0" applyFont="1" applyBorder="1" applyAlignment="1">
      <alignment horizontal="left"/>
    </xf>
    <xf numFmtId="0" fontId="44" fillId="0" borderId="26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3" fillId="0" borderId="30" xfId="0" applyFont="1" applyBorder="1" applyAlignment="1">
      <alignment horizontal="center"/>
    </xf>
    <xf numFmtId="0" fontId="44" fillId="0" borderId="31" xfId="0" applyFont="1" applyBorder="1" applyAlignment="1">
      <alignment/>
    </xf>
    <xf numFmtId="0" fontId="44" fillId="0" borderId="32" xfId="0" applyFont="1" applyBorder="1" applyAlignment="1">
      <alignment horizontal="center"/>
    </xf>
    <xf numFmtId="1" fontId="43" fillId="0" borderId="0" xfId="0" applyNumberFormat="1" applyFont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left"/>
    </xf>
    <xf numFmtId="1" fontId="5" fillId="0" borderId="32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left"/>
    </xf>
    <xf numFmtId="1" fontId="5" fillId="0" borderId="26" xfId="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1" fontId="5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34" xfId="0" applyFont="1" applyBorder="1" applyAlignment="1">
      <alignment/>
    </xf>
    <xf numFmtId="0" fontId="43" fillId="0" borderId="35" xfId="0" applyFont="1" applyBorder="1" applyAlignment="1">
      <alignment horizontal="center"/>
    </xf>
    <xf numFmtId="0" fontId="43" fillId="0" borderId="36" xfId="0" applyFont="1" applyBorder="1" applyAlignment="1">
      <alignment horizontal="left"/>
    </xf>
    <xf numFmtId="1" fontId="43" fillId="0" borderId="37" xfId="0" applyNumberFormat="1" applyFont="1" applyBorder="1" applyAlignment="1">
      <alignment horizontal="center"/>
    </xf>
    <xf numFmtId="1" fontId="44" fillId="0" borderId="38" xfId="0" applyNumberFormat="1" applyFont="1" applyFill="1" applyBorder="1" applyAlignment="1">
      <alignment horizontal="center"/>
    </xf>
    <xf numFmtId="1" fontId="44" fillId="0" borderId="39" xfId="0" applyNumberFormat="1" applyFont="1" applyFill="1" applyBorder="1" applyAlignment="1">
      <alignment horizontal="center"/>
    </xf>
    <xf numFmtId="1" fontId="44" fillId="0" borderId="39" xfId="0" applyNumberFormat="1" applyFont="1" applyBorder="1" applyAlignment="1">
      <alignment horizontal="center"/>
    </xf>
    <xf numFmtId="1" fontId="44" fillId="0" borderId="40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1" fontId="44" fillId="0" borderId="38" xfId="0" applyNumberFormat="1" applyFont="1" applyBorder="1" applyAlignment="1">
      <alignment horizontal="center"/>
    </xf>
    <xf numFmtId="1" fontId="44" fillId="0" borderId="40" xfId="0" applyNumberFormat="1" applyFont="1" applyBorder="1" applyAlignment="1">
      <alignment horizontal="center"/>
    </xf>
    <xf numFmtId="0" fontId="43" fillId="0" borderId="31" xfId="0" applyFont="1" applyBorder="1" applyAlignment="1">
      <alignment horizontal="left"/>
    </xf>
    <xf numFmtId="1" fontId="43" fillId="0" borderId="32" xfId="0" applyNumberFormat="1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1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elkov&#233;%20v&#253;sledky%20I_kat_2016_zve&#345;ejn&#283;n&#2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elkov&#233;%20v&#253;sledky%20II_kat_2016%20zve&#345;ejn&#283;n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sledky-MC"/>
      <sheetName val="výsledky-CV"/>
      <sheetName val="formulář - mladší"/>
      <sheetName val="výsledky - vše-mladší"/>
    </sheetNames>
    <sheetDataSet>
      <sheetData sheetId="2">
        <row r="3">
          <cell r="A3" t="str">
            <v>ZŠ a MŠ Osová Bítýška</v>
          </cell>
        </row>
        <row r="5">
          <cell r="A5">
            <v>1</v>
          </cell>
          <cell r="B5" t="str">
            <v>Nikola</v>
          </cell>
          <cell r="C5" t="str">
            <v>Žáková</v>
          </cell>
          <cell r="I5">
            <v>71</v>
          </cell>
          <cell r="J5">
            <v>10</v>
          </cell>
          <cell r="K5">
            <v>66</v>
          </cell>
          <cell r="L5">
            <v>17</v>
          </cell>
        </row>
        <row r="6">
          <cell r="A6">
            <v>2</v>
          </cell>
          <cell r="B6" t="str">
            <v>Andrea</v>
          </cell>
          <cell r="C6" t="str">
            <v>Musilová</v>
          </cell>
          <cell r="I6">
            <v>39</v>
          </cell>
          <cell r="J6">
            <v>1</v>
          </cell>
          <cell r="K6">
            <v>39</v>
          </cell>
          <cell r="L6">
            <v>3</v>
          </cell>
        </row>
        <row r="7">
          <cell r="A7">
            <v>3</v>
          </cell>
          <cell r="B7" t="str">
            <v>Matěj</v>
          </cell>
          <cell r="C7" t="str">
            <v>Rezníček</v>
          </cell>
          <cell r="I7">
            <v>31</v>
          </cell>
          <cell r="J7">
            <v>3</v>
          </cell>
          <cell r="K7">
            <v>31</v>
          </cell>
          <cell r="L7">
            <v>4</v>
          </cell>
        </row>
        <row r="8">
          <cell r="A8">
            <v>4</v>
          </cell>
          <cell r="B8" t="str">
            <v>Jan</v>
          </cell>
          <cell r="C8" t="str">
            <v>Štěpánek</v>
          </cell>
          <cell r="I8">
            <v>30</v>
          </cell>
          <cell r="J8">
            <v>2</v>
          </cell>
          <cell r="K8">
            <v>30</v>
          </cell>
          <cell r="L8">
            <v>3</v>
          </cell>
        </row>
        <row r="9">
          <cell r="I9">
            <v>171</v>
          </cell>
          <cell r="J9">
            <v>1</v>
          </cell>
          <cell r="K9">
            <v>166</v>
          </cell>
          <cell r="L9">
            <v>2</v>
          </cell>
        </row>
        <row r="10">
          <cell r="A10" t="str">
            <v>ZS Jihlava, Havlíčkova 71</v>
          </cell>
        </row>
        <row r="12">
          <cell r="A12">
            <v>5</v>
          </cell>
          <cell r="B12" t="str">
            <v>Alžběta</v>
          </cell>
          <cell r="C12" t="str">
            <v>Brzáková</v>
          </cell>
          <cell r="I12">
            <v>67</v>
          </cell>
          <cell r="J12">
            <v>8</v>
          </cell>
          <cell r="K12">
            <v>62</v>
          </cell>
          <cell r="L12">
            <v>14</v>
          </cell>
        </row>
        <row r="13">
          <cell r="A13">
            <v>6</v>
          </cell>
          <cell r="B13" t="str">
            <v>Aneta</v>
          </cell>
          <cell r="C13" t="str">
            <v>Pokorná</v>
          </cell>
          <cell r="I13">
            <v>68</v>
          </cell>
          <cell r="J13">
            <v>9</v>
          </cell>
          <cell r="K13">
            <v>63</v>
          </cell>
          <cell r="L13">
            <v>15</v>
          </cell>
        </row>
        <row r="14">
          <cell r="A14">
            <v>7</v>
          </cell>
          <cell r="B14" t="str">
            <v>Jan</v>
          </cell>
          <cell r="C14" t="str">
            <v>Kopecký</v>
          </cell>
          <cell r="I14">
            <v>66</v>
          </cell>
          <cell r="J14">
            <v>8</v>
          </cell>
          <cell r="K14">
            <v>51</v>
          </cell>
          <cell r="L14">
            <v>14</v>
          </cell>
        </row>
        <row r="15">
          <cell r="A15">
            <v>8</v>
          </cell>
          <cell r="B15" t="str">
            <v>Filip</v>
          </cell>
          <cell r="C15" t="str">
            <v>Valenta</v>
          </cell>
          <cell r="I15">
            <v>97</v>
          </cell>
          <cell r="J15">
            <v>10</v>
          </cell>
          <cell r="K15">
            <v>87</v>
          </cell>
          <cell r="L15">
            <v>26</v>
          </cell>
        </row>
        <row r="16">
          <cell r="I16">
            <v>298</v>
          </cell>
          <cell r="J16">
            <v>5</v>
          </cell>
          <cell r="K16">
            <v>263</v>
          </cell>
          <cell r="L16">
            <v>11</v>
          </cell>
        </row>
        <row r="17">
          <cell r="A17" t="str">
            <v>ZŠ Vícenice u Náměště nad Oslavou</v>
          </cell>
        </row>
        <row r="19">
          <cell r="A19">
            <v>9</v>
          </cell>
          <cell r="B19" t="str">
            <v>Lucie</v>
          </cell>
          <cell r="C19" t="str">
            <v>Nestrašilová</v>
          </cell>
          <cell r="I19">
            <v>57</v>
          </cell>
          <cell r="J19">
            <v>6</v>
          </cell>
          <cell r="K19">
            <v>52</v>
          </cell>
          <cell r="L19">
            <v>12</v>
          </cell>
        </row>
        <row r="20">
          <cell r="A20">
            <v>10</v>
          </cell>
          <cell r="B20" t="str">
            <v>Nikola</v>
          </cell>
          <cell r="C20" t="str">
            <v>Řezaninová</v>
          </cell>
          <cell r="I20">
            <v>40</v>
          </cell>
          <cell r="J20">
            <v>2</v>
          </cell>
          <cell r="K20">
            <v>35</v>
          </cell>
          <cell r="L20">
            <v>2</v>
          </cell>
        </row>
        <row r="21">
          <cell r="A21">
            <v>11</v>
          </cell>
          <cell r="B21" t="str">
            <v>David</v>
          </cell>
          <cell r="C21" t="str">
            <v>Raitmajer</v>
          </cell>
          <cell r="I21">
            <v>66</v>
          </cell>
          <cell r="J21">
            <v>8</v>
          </cell>
          <cell r="K21">
            <v>61</v>
          </cell>
          <cell r="L21">
            <v>20</v>
          </cell>
        </row>
        <row r="22">
          <cell r="A22">
            <v>12</v>
          </cell>
          <cell r="B22" t="str">
            <v>Vojtěch</v>
          </cell>
          <cell r="C22" t="str">
            <v>Pravda</v>
          </cell>
          <cell r="I22">
            <v>51</v>
          </cell>
          <cell r="J22">
            <v>7</v>
          </cell>
          <cell r="K22">
            <v>36</v>
          </cell>
          <cell r="L22">
            <v>5</v>
          </cell>
        </row>
        <row r="23">
          <cell r="I23">
            <v>214</v>
          </cell>
          <cell r="J23">
            <v>4</v>
          </cell>
          <cell r="K23">
            <v>184</v>
          </cell>
          <cell r="L23">
            <v>4</v>
          </cell>
        </row>
        <row r="24">
          <cell r="A24" t="str">
            <v>Základní škola Světlá nad Sázavou, Lánecká</v>
          </cell>
        </row>
        <row r="26">
          <cell r="A26">
            <v>13</v>
          </cell>
          <cell r="B26" t="str">
            <v>Kateřina</v>
          </cell>
          <cell r="C26" t="str">
            <v>Kotěrová</v>
          </cell>
          <cell r="I26">
            <v>53</v>
          </cell>
          <cell r="J26">
            <v>5</v>
          </cell>
          <cell r="K26">
            <v>53</v>
          </cell>
          <cell r="L26">
            <v>13</v>
          </cell>
        </row>
        <row r="27">
          <cell r="A27">
            <v>14</v>
          </cell>
          <cell r="B27" t="str">
            <v>Lucie</v>
          </cell>
          <cell r="C27" t="str">
            <v>Klímová</v>
          </cell>
          <cell r="I27">
            <v>65</v>
          </cell>
          <cell r="J27">
            <v>7</v>
          </cell>
          <cell r="K27">
            <v>65</v>
          </cell>
          <cell r="L27">
            <v>16</v>
          </cell>
        </row>
        <row r="28">
          <cell r="A28">
            <v>15</v>
          </cell>
          <cell r="B28" t="str">
            <v>Jan</v>
          </cell>
          <cell r="C28" t="str">
            <v>Zdražil</v>
          </cell>
          <cell r="I28">
            <v>24</v>
          </cell>
          <cell r="J28">
            <v>1</v>
          </cell>
          <cell r="K28">
            <v>24</v>
          </cell>
          <cell r="L28">
            <v>2</v>
          </cell>
        </row>
        <row r="29">
          <cell r="A29">
            <v>16</v>
          </cell>
          <cell r="B29" t="str">
            <v>Vojtěch</v>
          </cell>
          <cell r="C29" t="str">
            <v>Stěpánek</v>
          </cell>
          <cell r="I29">
            <v>45</v>
          </cell>
          <cell r="J29">
            <v>6</v>
          </cell>
          <cell r="K29">
            <v>40</v>
          </cell>
          <cell r="L29">
            <v>8</v>
          </cell>
        </row>
        <row r="30">
          <cell r="I30">
            <v>187</v>
          </cell>
          <cell r="J30">
            <v>3</v>
          </cell>
          <cell r="K30">
            <v>182</v>
          </cell>
          <cell r="L30">
            <v>3</v>
          </cell>
        </row>
        <row r="31">
          <cell r="A31" t="str">
            <v>ZŠ a MS Černovice</v>
          </cell>
        </row>
        <row r="33">
          <cell r="A33">
            <v>17</v>
          </cell>
          <cell r="B33" t="str">
            <v>Vanesa</v>
          </cell>
          <cell r="C33" t="str">
            <v>Kubů</v>
          </cell>
          <cell r="I33">
            <v>46</v>
          </cell>
          <cell r="J33">
            <v>3</v>
          </cell>
          <cell r="K33">
            <v>41</v>
          </cell>
          <cell r="L33">
            <v>5</v>
          </cell>
        </row>
        <row r="34">
          <cell r="A34">
            <v>18</v>
          </cell>
          <cell r="B34" t="str">
            <v>Karolína</v>
          </cell>
          <cell r="C34" t="str">
            <v>Janů</v>
          </cell>
          <cell r="I34">
            <v>48</v>
          </cell>
          <cell r="J34">
            <v>4</v>
          </cell>
          <cell r="K34">
            <v>28</v>
          </cell>
          <cell r="L34">
            <v>1</v>
          </cell>
        </row>
        <row r="35">
          <cell r="A35">
            <v>19</v>
          </cell>
          <cell r="B35" t="str">
            <v>Jan</v>
          </cell>
          <cell r="C35" t="str">
            <v>Kotrč</v>
          </cell>
          <cell r="I35">
            <v>37</v>
          </cell>
          <cell r="J35">
            <v>4</v>
          </cell>
          <cell r="K35">
            <v>37</v>
          </cell>
          <cell r="L35">
            <v>7</v>
          </cell>
        </row>
        <row r="36">
          <cell r="A36">
            <v>20</v>
          </cell>
          <cell r="B36" t="str">
            <v>Tadeáš</v>
          </cell>
          <cell r="C36" t="str">
            <v>Hadrava</v>
          </cell>
          <cell r="J36">
            <v>5</v>
          </cell>
          <cell r="K36">
            <v>22</v>
          </cell>
          <cell r="L36">
            <v>1</v>
          </cell>
        </row>
        <row r="37">
          <cell r="I37">
            <v>173</v>
          </cell>
          <cell r="J37">
            <v>2</v>
          </cell>
          <cell r="K37">
            <v>128</v>
          </cell>
          <cell r="L37">
            <v>1</v>
          </cell>
        </row>
        <row r="38">
          <cell r="A38" t="str">
            <v>ZŠ Nové Město na Moravě</v>
          </cell>
        </row>
        <row r="40">
          <cell r="A40">
            <v>21</v>
          </cell>
          <cell r="B40" t="str">
            <v>Natálie</v>
          </cell>
          <cell r="C40" t="str">
            <v>Heralová</v>
          </cell>
          <cell r="K40">
            <v>91</v>
          </cell>
          <cell r="L40">
            <v>24</v>
          </cell>
        </row>
        <row r="41">
          <cell r="A41">
            <v>22</v>
          </cell>
          <cell r="B41" t="str">
            <v>Anna</v>
          </cell>
          <cell r="C41" t="str">
            <v>Součková</v>
          </cell>
          <cell r="K41">
            <v>92</v>
          </cell>
          <cell r="L41">
            <v>26</v>
          </cell>
        </row>
        <row r="42">
          <cell r="A42">
            <v>23</v>
          </cell>
          <cell r="B42" t="str">
            <v>Václav</v>
          </cell>
          <cell r="C42" t="str">
            <v>Horňas</v>
          </cell>
          <cell r="K42">
            <v>47</v>
          </cell>
          <cell r="L42">
            <v>12</v>
          </cell>
        </row>
        <row r="43">
          <cell r="A43">
            <v>24</v>
          </cell>
          <cell r="B43" t="str">
            <v>Vojtěch</v>
          </cell>
          <cell r="C43" t="str">
            <v>Pejchal</v>
          </cell>
          <cell r="K43">
            <v>57</v>
          </cell>
          <cell r="L43">
            <v>18</v>
          </cell>
        </row>
        <row r="44">
          <cell r="K44">
            <v>287</v>
          </cell>
          <cell r="L44">
            <v>12</v>
          </cell>
        </row>
        <row r="45">
          <cell r="A45" t="str">
            <v>ZŠ a MŠ Dušejov</v>
          </cell>
        </row>
        <row r="47">
          <cell r="A47">
            <v>25</v>
          </cell>
          <cell r="B47" t="str">
            <v>Tereza</v>
          </cell>
          <cell r="C47" t="str">
            <v>Vondrušková</v>
          </cell>
          <cell r="K47">
            <v>47</v>
          </cell>
          <cell r="L47">
            <v>9</v>
          </cell>
        </row>
        <row r="48">
          <cell r="A48">
            <v>26</v>
          </cell>
          <cell r="B48" t="str">
            <v>Simona</v>
          </cell>
          <cell r="C48" t="str">
            <v>Althová</v>
          </cell>
          <cell r="K48">
            <v>67</v>
          </cell>
          <cell r="L48">
            <v>18</v>
          </cell>
        </row>
        <row r="49">
          <cell r="A49">
            <v>27</v>
          </cell>
          <cell r="B49" t="str">
            <v>Jáchym</v>
          </cell>
          <cell r="C49" t="str">
            <v>Pech</v>
          </cell>
          <cell r="K49">
            <v>74</v>
          </cell>
          <cell r="L49">
            <v>22</v>
          </cell>
        </row>
        <row r="50">
          <cell r="A50">
            <v>28</v>
          </cell>
          <cell r="B50" t="str">
            <v>Jan</v>
          </cell>
          <cell r="C50" t="str">
            <v>Kačer</v>
          </cell>
          <cell r="K50">
            <v>58</v>
          </cell>
          <cell r="L50">
            <v>19</v>
          </cell>
        </row>
        <row r="51">
          <cell r="K51">
            <v>246</v>
          </cell>
          <cell r="L51">
            <v>9</v>
          </cell>
        </row>
        <row r="52">
          <cell r="A52" t="str">
            <v>ZŠ Jihlava, Seifertova</v>
          </cell>
        </row>
        <row r="54">
          <cell r="A54">
            <v>29</v>
          </cell>
          <cell r="B54" t="str">
            <v>Anna</v>
          </cell>
          <cell r="C54" t="str">
            <v>Zimenová</v>
          </cell>
          <cell r="K54">
            <v>77</v>
          </cell>
          <cell r="L54">
            <v>20</v>
          </cell>
        </row>
        <row r="55">
          <cell r="A55">
            <v>30</v>
          </cell>
          <cell r="B55" t="str">
            <v>Tereza</v>
          </cell>
          <cell r="C55" t="str">
            <v>Picková</v>
          </cell>
          <cell r="K55">
            <v>91</v>
          </cell>
          <cell r="L55">
            <v>24</v>
          </cell>
        </row>
        <row r="56">
          <cell r="A56">
            <v>31</v>
          </cell>
          <cell r="B56" t="str">
            <v>Tomáš</v>
          </cell>
          <cell r="C56" t="str">
            <v>Kaválek</v>
          </cell>
          <cell r="K56">
            <v>54</v>
          </cell>
          <cell r="L56">
            <v>16</v>
          </cell>
        </row>
        <row r="57">
          <cell r="A57">
            <v>32</v>
          </cell>
          <cell r="B57" t="str">
            <v>Tadeáš</v>
          </cell>
          <cell r="C57" t="str">
            <v>Pochylý</v>
          </cell>
          <cell r="K57">
            <v>73</v>
          </cell>
          <cell r="L57">
            <v>21</v>
          </cell>
        </row>
        <row r="58">
          <cell r="K58">
            <v>295</v>
          </cell>
          <cell r="L58">
            <v>13</v>
          </cell>
        </row>
        <row r="59">
          <cell r="A59" t="str">
            <v>ZŠ Nížkov</v>
          </cell>
        </row>
        <row r="61">
          <cell r="A61">
            <v>33</v>
          </cell>
          <cell r="B61" t="str">
            <v>Michaela</v>
          </cell>
          <cell r="C61" t="str">
            <v>Šlechtická</v>
          </cell>
          <cell r="K61">
            <v>83</v>
          </cell>
          <cell r="L61">
            <v>22</v>
          </cell>
        </row>
        <row r="62">
          <cell r="A62">
            <v>34</v>
          </cell>
          <cell r="B62" t="str">
            <v>Jana</v>
          </cell>
          <cell r="C62" t="str">
            <v>Landová</v>
          </cell>
          <cell r="K62">
            <v>88</v>
          </cell>
          <cell r="L62">
            <v>23</v>
          </cell>
        </row>
        <row r="63">
          <cell r="A63">
            <v>35</v>
          </cell>
          <cell r="B63" t="str">
            <v>Jakub</v>
          </cell>
          <cell r="C63" t="str">
            <v>Rosecký</v>
          </cell>
          <cell r="K63">
            <v>36</v>
          </cell>
          <cell r="L63">
            <v>5</v>
          </cell>
        </row>
        <row r="64">
          <cell r="A64">
            <v>36</v>
          </cell>
          <cell r="B64" t="str">
            <v>Antonín</v>
          </cell>
          <cell r="C64" t="str">
            <v>Doležal</v>
          </cell>
          <cell r="K64">
            <v>43</v>
          </cell>
          <cell r="L64">
            <v>9</v>
          </cell>
        </row>
        <row r="65">
          <cell r="K65">
            <v>250</v>
          </cell>
          <cell r="L65">
            <v>10</v>
          </cell>
        </row>
        <row r="66">
          <cell r="A66" t="str">
            <v>ZŠ a MŠ Lukavec</v>
          </cell>
        </row>
        <row r="68">
          <cell r="A68">
            <v>37</v>
          </cell>
          <cell r="B68" t="str">
            <v>Anna</v>
          </cell>
          <cell r="C68" t="str">
            <v>Javorská</v>
          </cell>
          <cell r="K68">
            <v>49</v>
          </cell>
          <cell r="L68">
            <v>10</v>
          </cell>
        </row>
        <row r="69">
          <cell r="A69">
            <v>38</v>
          </cell>
          <cell r="B69" t="str">
            <v>Kristýna</v>
          </cell>
          <cell r="C69" t="str">
            <v>Klofáčová</v>
          </cell>
          <cell r="K69">
            <v>40</v>
          </cell>
          <cell r="L69">
            <v>4</v>
          </cell>
        </row>
        <row r="70">
          <cell r="A70">
            <v>39</v>
          </cell>
          <cell r="B70" t="str">
            <v>Ondřej</v>
          </cell>
          <cell r="C70" t="str">
            <v>Adamovský</v>
          </cell>
          <cell r="K70">
            <v>52</v>
          </cell>
          <cell r="L70">
            <v>15</v>
          </cell>
        </row>
        <row r="71">
          <cell r="A71">
            <v>40</v>
          </cell>
          <cell r="B71" t="str">
            <v>Jan</v>
          </cell>
          <cell r="C71" t="str">
            <v>Tvrdek</v>
          </cell>
          <cell r="K71">
            <v>86</v>
          </cell>
          <cell r="L71">
            <v>25</v>
          </cell>
        </row>
        <row r="72">
          <cell r="K72">
            <v>227</v>
          </cell>
          <cell r="L72">
            <v>6</v>
          </cell>
        </row>
        <row r="73">
          <cell r="A73" t="str">
            <v>ZŠ a MS Domamil</v>
          </cell>
        </row>
        <row r="75">
          <cell r="A75">
            <v>41</v>
          </cell>
          <cell r="B75" t="str">
            <v>Hana</v>
          </cell>
          <cell r="C75" t="str">
            <v>Svobodová</v>
          </cell>
          <cell r="K75">
            <v>70</v>
          </cell>
          <cell r="L75">
            <v>19</v>
          </cell>
        </row>
        <row r="76">
          <cell r="A76">
            <v>42</v>
          </cell>
          <cell r="B76" t="str">
            <v>Nela</v>
          </cell>
          <cell r="C76" t="str">
            <v>Bajerová</v>
          </cell>
          <cell r="K76">
            <v>49</v>
          </cell>
          <cell r="L76">
            <v>10</v>
          </cell>
        </row>
        <row r="77">
          <cell r="A77">
            <v>43</v>
          </cell>
          <cell r="B77" t="str">
            <v>Petr</v>
          </cell>
          <cell r="C77" t="str">
            <v>Novotný</v>
          </cell>
          <cell r="K77">
            <v>43</v>
          </cell>
          <cell r="L77">
            <v>9</v>
          </cell>
        </row>
        <row r="78">
          <cell r="A78">
            <v>44</v>
          </cell>
          <cell r="B78" t="str">
            <v>Adam</v>
          </cell>
          <cell r="C78" t="str">
            <v>Špinka</v>
          </cell>
          <cell r="K78">
            <v>45</v>
          </cell>
          <cell r="L78">
            <v>11</v>
          </cell>
        </row>
        <row r="79">
          <cell r="K79">
            <v>207</v>
          </cell>
          <cell r="L79">
            <v>5</v>
          </cell>
        </row>
        <row r="80">
          <cell r="A80" t="str">
            <v>ZŠ Hálkova, Humpolec</v>
          </cell>
        </row>
        <row r="82">
          <cell r="A82">
            <v>45</v>
          </cell>
          <cell r="B82" t="str">
            <v>Zuzana</v>
          </cell>
          <cell r="C82" t="str">
            <v>Kopicová</v>
          </cell>
          <cell r="K82">
            <v>46</v>
          </cell>
          <cell r="L82">
            <v>8</v>
          </cell>
        </row>
        <row r="83">
          <cell r="A83">
            <v>46</v>
          </cell>
          <cell r="B83" t="str">
            <v>Veronika</v>
          </cell>
          <cell r="C83" t="str">
            <v>Prokůpková</v>
          </cell>
          <cell r="K83">
            <v>82</v>
          </cell>
          <cell r="L83">
            <v>21</v>
          </cell>
        </row>
        <row r="84">
          <cell r="A84">
            <v>47</v>
          </cell>
          <cell r="B84" t="str">
            <v>David</v>
          </cell>
          <cell r="C84" t="str">
            <v>Choutka</v>
          </cell>
          <cell r="K84">
            <v>54</v>
          </cell>
          <cell r="L84">
            <v>16</v>
          </cell>
        </row>
        <row r="85">
          <cell r="A85">
            <v>48</v>
          </cell>
          <cell r="B85" t="str">
            <v>Petr</v>
          </cell>
          <cell r="C85" t="str">
            <v>Kovařík</v>
          </cell>
          <cell r="K85">
            <v>49</v>
          </cell>
          <cell r="L85">
            <v>13</v>
          </cell>
        </row>
        <row r="86">
          <cell r="K86">
            <v>231</v>
          </cell>
          <cell r="L86">
            <v>7</v>
          </cell>
        </row>
        <row r="87">
          <cell r="A87" t="str">
            <v>ZŠ Komenského, Světlá nad Sázavou</v>
          </cell>
        </row>
        <row r="89">
          <cell r="A89">
            <v>49</v>
          </cell>
          <cell r="B89" t="str">
            <v>Kristýna</v>
          </cell>
          <cell r="C89" t="str">
            <v>Proňková</v>
          </cell>
          <cell r="K89">
            <v>41</v>
          </cell>
          <cell r="L89">
            <v>5</v>
          </cell>
        </row>
        <row r="90">
          <cell r="A90">
            <v>50</v>
          </cell>
          <cell r="B90" t="str">
            <v>Tereza</v>
          </cell>
          <cell r="C90" t="str">
            <v>Ríhová</v>
          </cell>
          <cell r="K90">
            <v>45</v>
          </cell>
          <cell r="L90">
            <v>7</v>
          </cell>
        </row>
        <row r="91">
          <cell r="A91">
            <v>51</v>
          </cell>
          <cell r="B91" t="str">
            <v>Ondřej</v>
          </cell>
          <cell r="C91" t="str">
            <v>Papež</v>
          </cell>
          <cell r="K91">
            <v>80</v>
          </cell>
          <cell r="L91">
            <v>24</v>
          </cell>
        </row>
        <row r="92">
          <cell r="A92">
            <v>52</v>
          </cell>
          <cell r="B92" t="str">
            <v>Matěj</v>
          </cell>
          <cell r="C92" t="str">
            <v>Vavrda</v>
          </cell>
          <cell r="K92">
            <v>79</v>
          </cell>
          <cell r="L92">
            <v>23</v>
          </cell>
        </row>
        <row r="93">
          <cell r="K93">
            <v>245</v>
          </cell>
          <cell r="L93">
            <v>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ář - starší"/>
      <sheetName val="výsledky, vše, starší"/>
      <sheetName val="vysledky-MC"/>
      <sheetName val="vysledky-CV"/>
    </sheetNames>
    <sheetDataSet>
      <sheetData sheetId="0">
        <row r="3">
          <cell r="A3" t="str">
            <v>ZŠ a MŠ Osová Bítýška</v>
          </cell>
        </row>
        <row r="5">
          <cell r="A5">
            <v>1</v>
          </cell>
          <cell r="B5" t="str">
            <v>Anna</v>
          </cell>
          <cell r="C5" t="str">
            <v>Machová</v>
          </cell>
          <cell r="I5">
            <v>25</v>
          </cell>
          <cell r="J5">
            <v>1</v>
          </cell>
          <cell r="K5">
            <v>25</v>
          </cell>
          <cell r="L5">
            <v>2</v>
          </cell>
        </row>
        <row r="6">
          <cell r="A6">
            <v>2</v>
          </cell>
          <cell r="B6" t="str">
            <v>Monika</v>
          </cell>
          <cell r="C6" t="str">
            <v>Osobová</v>
          </cell>
          <cell r="I6">
            <v>38</v>
          </cell>
          <cell r="J6">
            <v>3</v>
          </cell>
          <cell r="K6">
            <v>23</v>
          </cell>
          <cell r="L6">
            <v>1</v>
          </cell>
        </row>
        <row r="7">
          <cell r="A7">
            <v>3</v>
          </cell>
          <cell r="B7" t="str">
            <v>Vojtěch</v>
          </cell>
          <cell r="C7" t="str">
            <v>Stránský</v>
          </cell>
          <cell r="I7">
            <v>35</v>
          </cell>
          <cell r="J7">
            <v>3</v>
          </cell>
          <cell r="K7">
            <v>25</v>
          </cell>
          <cell r="L7">
            <v>7</v>
          </cell>
        </row>
        <row r="8">
          <cell r="A8">
            <v>4</v>
          </cell>
          <cell r="B8" t="str">
            <v>Zdeněk</v>
          </cell>
          <cell r="C8" t="str">
            <v>Rezníček</v>
          </cell>
          <cell r="I8">
            <v>19</v>
          </cell>
          <cell r="J8">
            <v>1</v>
          </cell>
          <cell r="K8">
            <v>14</v>
          </cell>
          <cell r="L8">
            <v>2</v>
          </cell>
        </row>
        <row r="9">
          <cell r="I9">
            <v>117</v>
          </cell>
          <cell r="J9">
            <v>1</v>
          </cell>
          <cell r="K9">
            <v>87</v>
          </cell>
          <cell r="L9">
            <v>1</v>
          </cell>
        </row>
        <row r="10">
          <cell r="A10" t="str">
            <v>ZS Jihlava, Havlíčkova 71</v>
          </cell>
        </row>
        <row r="12">
          <cell r="A12">
            <v>5</v>
          </cell>
          <cell r="B12" t="str">
            <v>Jana</v>
          </cell>
          <cell r="C12" t="str">
            <v>Gabrielová</v>
          </cell>
          <cell r="I12">
            <v>73</v>
          </cell>
          <cell r="J12">
            <v>9</v>
          </cell>
          <cell r="K12">
            <v>63</v>
          </cell>
          <cell r="L12">
            <v>22</v>
          </cell>
        </row>
        <row r="13">
          <cell r="A13">
            <v>6</v>
          </cell>
          <cell r="B13" t="str">
            <v>Lenka</v>
          </cell>
          <cell r="C13" t="str">
            <v>Čechová</v>
          </cell>
          <cell r="I13">
            <v>87</v>
          </cell>
          <cell r="J13">
            <v>10</v>
          </cell>
          <cell r="K13">
            <v>72</v>
          </cell>
          <cell r="L13">
            <v>26</v>
          </cell>
        </row>
        <row r="14">
          <cell r="A14">
            <v>7</v>
          </cell>
          <cell r="B14" t="str">
            <v>Martin</v>
          </cell>
          <cell r="C14" t="str">
            <v>Švíka</v>
          </cell>
          <cell r="I14">
            <v>54</v>
          </cell>
          <cell r="J14">
            <v>7</v>
          </cell>
          <cell r="K14">
            <v>34</v>
          </cell>
          <cell r="L14">
            <v>11</v>
          </cell>
        </row>
        <row r="15">
          <cell r="A15">
            <v>8</v>
          </cell>
          <cell r="B15" t="str">
            <v>Jakub</v>
          </cell>
          <cell r="C15" t="str">
            <v>Svoboda</v>
          </cell>
          <cell r="I15">
            <v>54</v>
          </cell>
          <cell r="J15">
            <v>7</v>
          </cell>
          <cell r="K15">
            <v>49</v>
          </cell>
          <cell r="L15">
            <v>20</v>
          </cell>
        </row>
        <row r="16">
          <cell r="I16">
            <v>268</v>
          </cell>
          <cell r="J16">
            <v>5</v>
          </cell>
          <cell r="K16">
            <v>218</v>
          </cell>
          <cell r="L16">
            <v>11</v>
          </cell>
        </row>
        <row r="17">
          <cell r="A17" t="str">
            <v>ZŠ Třebíč, Týnská 8</v>
          </cell>
        </row>
        <row r="19">
          <cell r="A19">
            <v>9</v>
          </cell>
          <cell r="B19" t="str">
            <v>Monika</v>
          </cell>
          <cell r="C19" t="str">
            <v>Havlátová</v>
          </cell>
          <cell r="I19">
            <v>56</v>
          </cell>
          <cell r="J19">
            <v>4</v>
          </cell>
          <cell r="K19">
            <v>46</v>
          </cell>
          <cell r="L19">
            <v>8</v>
          </cell>
        </row>
        <row r="20">
          <cell r="A20">
            <v>10</v>
          </cell>
          <cell r="B20" t="str">
            <v>Lenka</v>
          </cell>
          <cell r="C20" t="str">
            <v>Tůmová</v>
          </cell>
          <cell r="I20">
            <v>61</v>
          </cell>
          <cell r="J20">
            <v>7</v>
          </cell>
          <cell r="K20">
            <v>56</v>
          </cell>
          <cell r="L20">
            <v>15</v>
          </cell>
        </row>
        <row r="21">
          <cell r="A21">
            <v>11</v>
          </cell>
          <cell r="B21" t="str">
            <v>Radim</v>
          </cell>
          <cell r="C21" t="str">
            <v>Jaša</v>
          </cell>
          <cell r="I21">
            <v>61</v>
          </cell>
          <cell r="J21">
            <v>10</v>
          </cell>
          <cell r="K21">
            <v>51</v>
          </cell>
          <cell r="L21">
            <v>22</v>
          </cell>
        </row>
        <row r="22">
          <cell r="A22">
            <v>12</v>
          </cell>
          <cell r="B22" t="str">
            <v>Filip</v>
          </cell>
          <cell r="C22" t="str">
            <v>Kotačka</v>
          </cell>
          <cell r="I22">
            <v>48</v>
          </cell>
          <cell r="J22">
            <v>6</v>
          </cell>
          <cell r="K22">
            <v>38</v>
          </cell>
          <cell r="L22">
            <v>14</v>
          </cell>
        </row>
        <row r="23">
          <cell r="I23">
            <v>226</v>
          </cell>
          <cell r="J23">
            <v>4</v>
          </cell>
          <cell r="K23">
            <v>191</v>
          </cell>
          <cell r="L23">
            <v>7</v>
          </cell>
        </row>
        <row r="24">
          <cell r="A24" t="str">
            <v>ZŠ Komenského Světlá nad Sázavou</v>
          </cell>
        </row>
        <row r="26">
          <cell r="A26">
            <v>13</v>
          </cell>
          <cell r="B26" t="str">
            <v>Adéla</v>
          </cell>
          <cell r="C26" t="str">
            <v>Štěpánková</v>
          </cell>
          <cell r="I26">
            <v>56</v>
          </cell>
          <cell r="J26">
            <v>4</v>
          </cell>
          <cell r="K26">
            <v>51</v>
          </cell>
          <cell r="L26">
            <v>10</v>
          </cell>
        </row>
        <row r="27">
          <cell r="A27">
            <v>14</v>
          </cell>
          <cell r="B27" t="str">
            <v>Veronika</v>
          </cell>
          <cell r="C27" t="str">
            <v>Smejkalová</v>
          </cell>
          <cell r="I27">
            <v>72</v>
          </cell>
          <cell r="J27">
            <v>8</v>
          </cell>
          <cell r="K27">
            <v>62</v>
          </cell>
          <cell r="L27">
            <v>19</v>
          </cell>
        </row>
        <row r="28">
          <cell r="A28">
            <v>15</v>
          </cell>
          <cell r="B28" t="str">
            <v>Petr</v>
          </cell>
          <cell r="C28" t="str">
            <v>Proněk</v>
          </cell>
          <cell r="I28">
            <v>56</v>
          </cell>
          <cell r="J28">
            <v>9</v>
          </cell>
          <cell r="K28">
            <v>36</v>
          </cell>
          <cell r="L28">
            <v>13</v>
          </cell>
        </row>
        <row r="29">
          <cell r="A29">
            <v>16</v>
          </cell>
          <cell r="B29" t="str">
            <v>Lukáš</v>
          </cell>
          <cell r="C29" t="str">
            <v>Beránek</v>
          </cell>
          <cell r="I29">
            <v>34</v>
          </cell>
          <cell r="J29">
            <v>2</v>
          </cell>
          <cell r="K29">
            <v>29</v>
          </cell>
          <cell r="L29">
            <v>8</v>
          </cell>
        </row>
        <row r="30">
          <cell r="I30">
            <v>218</v>
          </cell>
          <cell r="J30">
            <v>3</v>
          </cell>
          <cell r="K30">
            <v>178</v>
          </cell>
          <cell r="L30">
            <v>6</v>
          </cell>
        </row>
        <row r="31">
          <cell r="A31" t="str">
            <v>ZŠ a MS Černovice</v>
          </cell>
        </row>
        <row r="33">
          <cell r="A33">
            <v>17</v>
          </cell>
          <cell r="B33" t="str">
            <v>Sára</v>
          </cell>
          <cell r="C33" t="str">
            <v>Filípková</v>
          </cell>
          <cell r="I33">
            <v>33</v>
          </cell>
          <cell r="J33">
            <v>2</v>
          </cell>
          <cell r="K33">
            <v>28</v>
          </cell>
          <cell r="L33">
            <v>3</v>
          </cell>
        </row>
        <row r="34">
          <cell r="A34">
            <v>18</v>
          </cell>
          <cell r="B34" t="str">
            <v>Nikola</v>
          </cell>
          <cell r="C34" t="str">
            <v>Motyčáková</v>
          </cell>
          <cell r="I34">
            <v>57</v>
          </cell>
          <cell r="J34">
            <v>6</v>
          </cell>
          <cell r="K34">
            <v>47</v>
          </cell>
          <cell r="L34">
            <v>9</v>
          </cell>
        </row>
        <row r="35">
          <cell r="A35">
            <v>19</v>
          </cell>
          <cell r="B35" t="str">
            <v>Jiří</v>
          </cell>
          <cell r="C35" t="str">
            <v>Kos</v>
          </cell>
          <cell r="I35">
            <v>43</v>
          </cell>
          <cell r="J35">
            <v>5</v>
          </cell>
          <cell r="K35">
            <v>38</v>
          </cell>
          <cell r="L35">
            <v>14</v>
          </cell>
        </row>
        <row r="36">
          <cell r="A36">
            <v>20</v>
          </cell>
          <cell r="B36" t="str">
            <v>Zdeněk</v>
          </cell>
          <cell r="C36" t="str">
            <v>Zíka</v>
          </cell>
          <cell r="J36">
            <v>3</v>
          </cell>
          <cell r="K36">
            <v>30</v>
          </cell>
          <cell r="L36">
            <v>9</v>
          </cell>
        </row>
        <row r="37">
          <cell r="I37">
            <v>168</v>
          </cell>
          <cell r="J37">
            <v>2</v>
          </cell>
          <cell r="K37">
            <v>143</v>
          </cell>
          <cell r="L37">
            <v>2</v>
          </cell>
        </row>
        <row r="38">
          <cell r="A38" t="str">
            <v>ZŠ T.G.Masaryka, Moravské Budějovice</v>
          </cell>
        </row>
        <row r="40">
          <cell r="A40">
            <v>21</v>
          </cell>
          <cell r="B40" t="str">
            <v>Dagmar</v>
          </cell>
          <cell r="C40" t="str">
            <v>Tichá</v>
          </cell>
          <cell r="K40">
            <v>71</v>
          </cell>
          <cell r="L40">
            <v>25</v>
          </cell>
        </row>
        <row r="41">
          <cell r="A41">
            <v>22</v>
          </cell>
          <cell r="B41" t="str">
            <v>Krejčí</v>
          </cell>
          <cell r="C41" t="str">
            <v>Karolína</v>
          </cell>
          <cell r="K41">
            <v>69</v>
          </cell>
          <cell r="L41">
            <v>24</v>
          </cell>
        </row>
        <row r="42">
          <cell r="A42">
            <v>23</v>
          </cell>
          <cell r="B42" t="str">
            <v>Jaroslav</v>
          </cell>
          <cell r="C42" t="str">
            <v>Okoš</v>
          </cell>
          <cell r="K42">
            <v>60</v>
          </cell>
          <cell r="L42">
            <v>27</v>
          </cell>
        </row>
        <row r="43">
          <cell r="A43">
            <v>24</v>
          </cell>
          <cell r="B43" t="str">
            <v>Martin</v>
          </cell>
          <cell r="C43" t="str">
            <v>Vlaha</v>
          </cell>
          <cell r="K43">
            <v>60</v>
          </cell>
          <cell r="L43">
            <v>27</v>
          </cell>
        </row>
        <row r="44">
          <cell r="K44">
            <v>260</v>
          </cell>
          <cell r="L44">
            <v>14</v>
          </cell>
        </row>
        <row r="45">
          <cell r="A45" t="str">
            <v>ZŠ a MŠ Dušejov</v>
          </cell>
        </row>
        <row r="47">
          <cell r="A47">
            <v>25</v>
          </cell>
          <cell r="B47" t="str">
            <v>Valérie</v>
          </cell>
          <cell r="C47" t="str">
            <v>Nováčková</v>
          </cell>
          <cell r="K47">
            <v>62</v>
          </cell>
          <cell r="L47">
            <v>19</v>
          </cell>
        </row>
        <row r="48">
          <cell r="A48">
            <v>26</v>
          </cell>
          <cell r="B48" t="str">
            <v>Adéla</v>
          </cell>
          <cell r="C48" t="str">
            <v>Pechová</v>
          </cell>
          <cell r="K48">
            <v>68</v>
          </cell>
          <cell r="L48">
            <v>23</v>
          </cell>
        </row>
        <row r="49">
          <cell r="A49">
            <v>27</v>
          </cell>
          <cell r="B49" t="str">
            <v>Jan</v>
          </cell>
          <cell r="C49" t="str">
            <v>Vondruška</v>
          </cell>
          <cell r="K49">
            <v>53</v>
          </cell>
          <cell r="L49">
            <v>23</v>
          </cell>
        </row>
        <row r="50">
          <cell r="A50">
            <v>28</v>
          </cell>
          <cell r="B50" t="str">
            <v>Patrik</v>
          </cell>
          <cell r="C50" t="str">
            <v>Alth</v>
          </cell>
          <cell r="K50">
            <v>48</v>
          </cell>
          <cell r="L50">
            <v>19</v>
          </cell>
        </row>
        <row r="51">
          <cell r="K51">
            <v>231</v>
          </cell>
          <cell r="L51">
            <v>12</v>
          </cell>
        </row>
        <row r="52">
          <cell r="A52" t="str">
            <v>ZŠ Nížkov</v>
          </cell>
        </row>
        <row r="54">
          <cell r="A54">
            <v>29</v>
          </cell>
          <cell r="B54" t="str">
            <v>Bára</v>
          </cell>
          <cell r="C54" t="str">
            <v>Závodná</v>
          </cell>
          <cell r="K54">
            <v>85</v>
          </cell>
          <cell r="L54">
            <v>29</v>
          </cell>
        </row>
        <row r="55">
          <cell r="A55">
            <v>30</v>
          </cell>
          <cell r="B55" t="str">
            <v>Lucie</v>
          </cell>
          <cell r="C55" t="str">
            <v>Sobotková</v>
          </cell>
          <cell r="K55">
            <v>77</v>
          </cell>
          <cell r="L55">
            <v>27</v>
          </cell>
        </row>
        <row r="56">
          <cell r="A56">
            <v>31</v>
          </cell>
          <cell r="B56" t="str">
            <v>Richard</v>
          </cell>
          <cell r="C56" t="str">
            <v>Vlček</v>
          </cell>
          <cell r="K56">
            <v>54</v>
          </cell>
          <cell r="L56">
            <v>24</v>
          </cell>
        </row>
        <row r="57">
          <cell r="A57">
            <v>32</v>
          </cell>
          <cell r="B57" t="str">
            <v>David</v>
          </cell>
          <cell r="C57" t="str">
            <v>Vlček</v>
          </cell>
          <cell r="K57">
            <v>41</v>
          </cell>
          <cell r="L57">
            <v>16</v>
          </cell>
        </row>
        <row r="58">
          <cell r="K58">
            <v>257</v>
          </cell>
          <cell r="L58">
            <v>13</v>
          </cell>
        </row>
        <row r="59">
          <cell r="A59" t="str">
            <v>ZŠ a MŠ Radostín nad Oslavou</v>
          </cell>
        </row>
        <row r="61">
          <cell r="A61">
            <v>33</v>
          </cell>
          <cell r="B61" t="str">
            <v>Lucie</v>
          </cell>
          <cell r="C61" t="str">
            <v>Kališová</v>
          </cell>
          <cell r="K61">
            <v>57</v>
          </cell>
          <cell r="L61">
            <v>16</v>
          </cell>
        </row>
        <row r="62">
          <cell r="A62">
            <v>34</v>
          </cell>
          <cell r="B62" t="str">
            <v>Eva</v>
          </cell>
          <cell r="C62" t="str">
            <v>Kudláčková</v>
          </cell>
          <cell r="K62">
            <v>35</v>
          </cell>
          <cell r="L62">
            <v>5</v>
          </cell>
        </row>
        <row r="63">
          <cell r="A63">
            <v>35</v>
          </cell>
          <cell r="B63" t="str">
            <v>Patrik</v>
          </cell>
          <cell r="C63" t="str">
            <v>Dvořák</v>
          </cell>
          <cell r="K63">
            <v>24</v>
          </cell>
          <cell r="L63">
            <v>5</v>
          </cell>
        </row>
        <row r="64">
          <cell r="A64">
            <v>36</v>
          </cell>
          <cell r="B64" t="str">
            <v>Jaroslav</v>
          </cell>
          <cell r="C64" t="str">
            <v>Svoboda</v>
          </cell>
          <cell r="K64">
            <v>45</v>
          </cell>
          <cell r="L64">
            <v>18</v>
          </cell>
        </row>
        <row r="65">
          <cell r="K65">
            <v>161</v>
          </cell>
          <cell r="L65">
            <v>5</v>
          </cell>
        </row>
        <row r="66">
          <cell r="A66" t="str">
            <v>ZŠ a MŠ Lukavec</v>
          </cell>
        </row>
        <row r="68">
          <cell r="A68">
            <v>37</v>
          </cell>
          <cell r="B68" t="str">
            <v>Martina</v>
          </cell>
          <cell r="C68" t="str">
            <v>Koubíková</v>
          </cell>
          <cell r="K68">
            <v>62</v>
          </cell>
          <cell r="L68">
            <v>19</v>
          </cell>
        </row>
        <row r="69">
          <cell r="A69">
            <v>38</v>
          </cell>
          <cell r="B69" t="str">
            <v>Lenka</v>
          </cell>
          <cell r="C69" t="str">
            <v>Vaněčková</v>
          </cell>
          <cell r="K69">
            <v>52</v>
          </cell>
          <cell r="L69">
            <v>12</v>
          </cell>
        </row>
        <row r="70">
          <cell r="A70">
            <v>39</v>
          </cell>
          <cell r="B70" t="str">
            <v>Pavel</v>
          </cell>
          <cell r="C70" t="str">
            <v>Hrobský</v>
          </cell>
          <cell r="K70">
            <v>21</v>
          </cell>
          <cell r="L70">
            <v>3</v>
          </cell>
        </row>
        <row r="71">
          <cell r="A71">
            <v>40</v>
          </cell>
          <cell r="B71" t="str">
            <v>Tomáš</v>
          </cell>
          <cell r="C71" t="str">
            <v>Kotek</v>
          </cell>
          <cell r="K71">
            <v>24</v>
          </cell>
          <cell r="L71">
            <v>5</v>
          </cell>
        </row>
        <row r="72">
          <cell r="K72">
            <v>159</v>
          </cell>
          <cell r="L72">
            <v>4</v>
          </cell>
        </row>
        <row r="73">
          <cell r="A73" t="str">
            <v>ZŠ Stonařov</v>
          </cell>
        </row>
        <row r="75">
          <cell r="A75">
            <v>41</v>
          </cell>
          <cell r="B75" t="str">
            <v>Dana</v>
          </cell>
          <cell r="C75" t="str">
            <v>Dvořáková</v>
          </cell>
          <cell r="K75">
            <v>33</v>
          </cell>
          <cell r="L75">
            <v>4</v>
          </cell>
        </row>
        <row r="76">
          <cell r="A76">
            <v>42</v>
          </cell>
          <cell r="B76" t="str">
            <v>Zuzana</v>
          </cell>
          <cell r="C76" t="str">
            <v>Svobodová</v>
          </cell>
          <cell r="K76">
            <v>39</v>
          </cell>
          <cell r="L76">
            <v>6</v>
          </cell>
        </row>
        <row r="77">
          <cell r="A77">
            <v>43</v>
          </cell>
          <cell r="B77" t="str">
            <v>Michal</v>
          </cell>
          <cell r="C77" t="str">
            <v>Dohnal</v>
          </cell>
          <cell r="K77">
            <v>41</v>
          </cell>
          <cell r="L77">
            <v>16</v>
          </cell>
        </row>
        <row r="78">
          <cell r="A78">
            <v>44</v>
          </cell>
          <cell r="B78" t="str">
            <v>Šimon</v>
          </cell>
          <cell r="C78" t="str">
            <v>Kolář</v>
          </cell>
          <cell r="K78">
            <v>31</v>
          </cell>
          <cell r="L78">
            <v>10</v>
          </cell>
        </row>
        <row r="79">
          <cell r="K79">
            <v>144</v>
          </cell>
          <cell r="L79">
            <v>3</v>
          </cell>
        </row>
        <row r="80">
          <cell r="A80" t="str">
            <v>ZŠ Havlíčkův Brod, Konečná 1884</v>
          </cell>
        </row>
        <row r="82">
          <cell r="A82">
            <v>45</v>
          </cell>
          <cell r="B82" t="str">
            <v>Michaela</v>
          </cell>
          <cell r="C82" t="str">
            <v>Jechová</v>
          </cell>
          <cell r="K82">
            <v>51</v>
          </cell>
          <cell r="L82">
            <v>10</v>
          </cell>
        </row>
        <row r="83">
          <cell r="A83">
            <v>46</v>
          </cell>
          <cell r="B83" t="str">
            <v>Vanda</v>
          </cell>
          <cell r="C83" t="str">
            <v>Lédlová</v>
          </cell>
          <cell r="K83">
            <v>54</v>
          </cell>
          <cell r="L83">
            <v>14</v>
          </cell>
        </row>
        <row r="84">
          <cell r="A84">
            <v>47</v>
          </cell>
          <cell r="B84" t="str">
            <v>Vít</v>
          </cell>
          <cell r="C84" t="str">
            <v>Daněk</v>
          </cell>
          <cell r="K84">
            <v>56</v>
          </cell>
          <cell r="L84">
            <v>26</v>
          </cell>
        </row>
        <row r="85">
          <cell r="A85">
            <v>48</v>
          </cell>
          <cell r="B85" t="str">
            <v>Adam</v>
          </cell>
          <cell r="C85" t="str">
            <v>Pipek</v>
          </cell>
          <cell r="K85">
            <v>34</v>
          </cell>
          <cell r="L85">
            <v>11</v>
          </cell>
        </row>
        <row r="86">
          <cell r="K86">
            <v>195</v>
          </cell>
          <cell r="L86">
            <v>9</v>
          </cell>
        </row>
        <row r="87">
          <cell r="A87" t="str">
            <v>ZS Světlá nad Sázavou, Lánecká</v>
          </cell>
        </row>
        <row r="89">
          <cell r="A89">
            <v>49</v>
          </cell>
          <cell r="B89" t="str">
            <v>Tereza</v>
          </cell>
          <cell r="C89" t="str">
            <v>Ptáčníková</v>
          </cell>
          <cell r="K89">
            <v>79</v>
          </cell>
          <cell r="L89">
            <v>28</v>
          </cell>
        </row>
        <row r="90">
          <cell r="A90">
            <v>50</v>
          </cell>
          <cell r="B90" t="str">
            <v>Tereza</v>
          </cell>
          <cell r="C90" t="str">
            <v>Vacková</v>
          </cell>
          <cell r="K90">
            <v>45</v>
          </cell>
          <cell r="L90">
            <v>7</v>
          </cell>
        </row>
        <row r="91">
          <cell r="A91">
            <v>51</v>
          </cell>
          <cell r="B91" t="str">
            <v>Vojtěch</v>
          </cell>
          <cell r="C91" t="str">
            <v>Kotěra</v>
          </cell>
          <cell r="K91">
            <v>49</v>
          </cell>
          <cell r="L91">
            <v>20</v>
          </cell>
        </row>
        <row r="92">
          <cell r="A92">
            <v>52</v>
          </cell>
          <cell r="B92" t="str">
            <v>Patrik</v>
          </cell>
          <cell r="C92" t="str">
            <v>Novák</v>
          </cell>
          <cell r="K92">
            <v>21</v>
          </cell>
          <cell r="L92">
            <v>3</v>
          </cell>
        </row>
        <row r="93">
          <cell r="K93">
            <v>194</v>
          </cell>
          <cell r="L93">
            <v>8</v>
          </cell>
        </row>
        <row r="94">
          <cell r="A94" t="str">
            <v>ZŠ a MŠ Košetice</v>
          </cell>
        </row>
        <row r="96">
          <cell r="A96">
            <v>53</v>
          </cell>
          <cell r="B96" t="str">
            <v>Magdaléna</v>
          </cell>
          <cell r="C96" t="str">
            <v>Hrabánková</v>
          </cell>
          <cell r="K96">
            <v>58</v>
          </cell>
          <cell r="L96">
            <v>17</v>
          </cell>
        </row>
        <row r="97">
          <cell r="A97">
            <v>54</v>
          </cell>
          <cell r="B97" t="str">
            <v>Petrů</v>
          </cell>
          <cell r="C97" t="str">
            <v>Adéla</v>
          </cell>
          <cell r="K97">
            <v>61</v>
          </cell>
          <cell r="L97">
            <v>18</v>
          </cell>
        </row>
        <row r="98">
          <cell r="A98">
            <v>55</v>
          </cell>
          <cell r="B98" t="str">
            <v>Daniel</v>
          </cell>
          <cell r="C98" t="str">
            <v>Lhotský</v>
          </cell>
          <cell r="K98">
            <v>65</v>
          </cell>
          <cell r="L98">
            <v>29</v>
          </cell>
        </row>
        <row r="99">
          <cell r="A99">
            <v>56</v>
          </cell>
          <cell r="B99" t="str">
            <v>Daniel</v>
          </cell>
          <cell r="C99" t="str">
            <v>Koucký</v>
          </cell>
          <cell r="K99">
            <v>11</v>
          </cell>
          <cell r="L99">
            <v>1</v>
          </cell>
        </row>
        <row r="100">
          <cell r="K100">
            <v>195</v>
          </cell>
          <cell r="L100">
            <v>9</v>
          </cell>
        </row>
        <row r="101">
          <cell r="A101" t="str">
            <v>ZŠ Husova, Náměšť nad Oslavou</v>
          </cell>
        </row>
        <row r="103">
          <cell r="A103">
            <v>57</v>
          </cell>
          <cell r="B103" t="str">
            <v>Kateřina</v>
          </cell>
          <cell r="C103" t="str">
            <v>Kazatelová</v>
          </cell>
          <cell r="K103">
            <v>52</v>
          </cell>
          <cell r="L103">
            <v>12</v>
          </cell>
        </row>
        <row r="104">
          <cell r="A104">
            <v>58</v>
          </cell>
          <cell r="B104" t="str">
            <v>Eliška</v>
          </cell>
          <cell r="C104" t="str">
            <v>Krejčí</v>
          </cell>
          <cell r="K104">
            <v>88</v>
          </cell>
          <cell r="L104">
            <v>30</v>
          </cell>
        </row>
        <row r="105">
          <cell r="A105">
            <v>59</v>
          </cell>
          <cell r="B105" t="str">
            <v>Ladislav</v>
          </cell>
          <cell r="C105" t="str">
            <v>Sobotka</v>
          </cell>
          <cell r="K105">
            <v>55</v>
          </cell>
          <cell r="L105">
            <v>25</v>
          </cell>
        </row>
        <row r="106">
          <cell r="A106">
            <v>60</v>
          </cell>
          <cell r="B106" t="str">
            <v>Lukáš</v>
          </cell>
          <cell r="C106" t="str">
            <v>Rajtmajer</v>
          </cell>
          <cell r="K106">
            <v>65</v>
          </cell>
          <cell r="L106">
            <v>29</v>
          </cell>
        </row>
        <row r="107">
          <cell r="K107">
            <v>260</v>
          </cell>
          <cell r="L107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9"/>
  <sheetViews>
    <sheetView tabSelected="1" zoomScale="85" zoomScaleNormal="85" zoomScalePageLayoutView="0" workbookViewId="0" topLeftCell="A1">
      <selection activeCell="I39" sqref="I39"/>
    </sheetView>
  </sheetViews>
  <sheetFormatPr defaultColWidth="9.140625" defaultRowHeight="12.75"/>
  <cols>
    <col min="1" max="1" width="10.00390625" style="0" customWidth="1"/>
    <col min="2" max="2" width="8.7109375" style="0" customWidth="1"/>
    <col min="3" max="3" width="17.140625" style="0" customWidth="1"/>
    <col min="4" max="4" width="16.421875" style="0" customWidth="1"/>
    <col min="5" max="5" width="12.140625" style="0" customWidth="1"/>
    <col min="6" max="6" width="12.28125" style="0" customWidth="1"/>
    <col min="8" max="8" width="17.421875" style="0" customWidth="1"/>
    <col min="9" max="9" width="79.57421875" style="0" customWidth="1"/>
    <col min="10" max="10" width="14.140625" style="0" customWidth="1"/>
    <col min="13" max="13" width="20.8515625" style="0" customWidth="1"/>
    <col min="14" max="14" width="20.28125" style="0" customWidth="1"/>
    <col min="15" max="15" width="13.28125" style="0" customWidth="1"/>
    <col min="16" max="16" width="12.8515625" style="0" customWidth="1"/>
  </cols>
  <sheetData>
    <row r="1" spans="2:15" ht="26.25" customHeight="1" thickBot="1">
      <c r="B1" s="90" t="s">
        <v>0</v>
      </c>
      <c r="C1" s="91"/>
      <c r="D1" s="91"/>
      <c r="E1" s="91"/>
      <c r="H1" s="1" t="s">
        <v>1</v>
      </c>
      <c r="I1" s="1" t="s">
        <v>2</v>
      </c>
      <c r="J1" s="2"/>
      <c r="L1" s="92" t="s">
        <v>3</v>
      </c>
      <c r="M1" s="93"/>
      <c r="N1" s="93"/>
      <c r="O1" s="93"/>
    </row>
    <row r="2" spans="2:16" ht="15" customHeight="1" thickBot="1">
      <c r="B2" s="3" t="s">
        <v>4</v>
      </c>
      <c r="C2" s="4" t="s">
        <v>5</v>
      </c>
      <c r="D2" s="4" t="s">
        <v>6</v>
      </c>
      <c r="E2" s="5" t="s">
        <v>7</v>
      </c>
      <c r="F2" s="6" t="s">
        <v>8</v>
      </c>
      <c r="H2" s="7" t="s">
        <v>4</v>
      </c>
      <c r="I2" s="8" t="s">
        <v>9</v>
      </c>
      <c r="J2" s="9" t="s">
        <v>10</v>
      </c>
      <c r="L2" s="3" t="s">
        <v>4</v>
      </c>
      <c r="M2" s="4" t="s">
        <v>5</v>
      </c>
      <c r="N2" s="4" t="s">
        <v>6</v>
      </c>
      <c r="O2" s="5" t="s">
        <v>7</v>
      </c>
      <c r="P2" s="6" t="s">
        <v>8</v>
      </c>
    </row>
    <row r="3" ht="13.5" thickBot="1"/>
    <row r="4" spans="2:16" ht="14.25">
      <c r="B4" s="10">
        <f>'[1]formulář - mladší'!L34</f>
        <v>1</v>
      </c>
      <c r="C4" s="11" t="str">
        <f>'[1]formulář - mladší'!B34</f>
        <v>Karolína</v>
      </c>
      <c r="D4" s="11" t="str">
        <f>'[1]formulář - mladší'!C34</f>
        <v>Janů</v>
      </c>
      <c r="E4" s="12">
        <f>'[1]formulář - mladší'!K34</f>
        <v>28</v>
      </c>
      <c r="F4" s="13">
        <f>'[1]formulář - mladší'!A34</f>
        <v>18</v>
      </c>
      <c r="H4" s="14">
        <f>'[1]formulář - mladší'!L37</f>
        <v>1</v>
      </c>
      <c r="I4" s="15" t="str">
        <f>'[1]formulář - mladší'!A31</f>
        <v>ZŠ a MS Černovice</v>
      </c>
      <c r="J4" s="16">
        <f>'[1]formulář - mladší'!K37</f>
        <v>128</v>
      </c>
      <c r="L4" s="14">
        <f>'[1]formulář - mladší'!J19</f>
        <v>6</v>
      </c>
      <c r="M4" s="17" t="str">
        <f>'[1]formulář - mladší'!B19</f>
        <v>Lucie</v>
      </c>
      <c r="N4" s="17" t="str">
        <f>'[1]formulář - mladší'!C19</f>
        <v>Nestrašilová</v>
      </c>
      <c r="O4" s="102">
        <f>'[1]formulář - mladší'!I19</f>
        <v>57</v>
      </c>
      <c r="P4" s="106">
        <f>'[1]formulář - mladší'!A19</f>
        <v>9</v>
      </c>
    </row>
    <row r="5" spans="2:16" ht="14.25">
      <c r="B5" s="18">
        <f>'[1]formulář - mladší'!L20</f>
        <v>2</v>
      </c>
      <c r="C5" s="19" t="str">
        <f>'[1]formulář - mladší'!B20</f>
        <v>Nikola</v>
      </c>
      <c r="D5" s="19" t="str">
        <f>'[1]formulář - mladší'!C20</f>
        <v>Řezaninová</v>
      </c>
      <c r="E5" s="20">
        <f>'[1]formulář - mladší'!K20</f>
        <v>35</v>
      </c>
      <c r="F5" s="21">
        <f>'[1]formulář - mladší'!A20</f>
        <v>10</v>
      </c>
      <c r="H5" s="22">
        <f>'[1]formulář - mladší'!L9</f>
        <v>2</v>
      </c>
      <c r="I5" s="23" t="str">
        <f>'[1]formulář - mladší'!A3</f>
        <v>ZŠ a MŠ Osová Bítýška</v>
      </c>
      <c r="J5" s="24">
        <f>'[1]formulář - mladší'!K9</f>
        <v>166</v>
      </c>
      <c r="L5" s="25">
        <f>'[1]formulář - mladší'!J6</f>
        <v>1</v>
      </c>
      <c r="M5" s="26" t="str">
        <f>'[1]formulář - mladší'!B6</f>
        <v>Andrea</v>
      </c>
      <c r="N5" s="26" t="str">
        <f>'[1]formulář - mladší'!C6</f>
        <v>Musilová</v>
      </c>
      <c r="O5" s="103">
        <f>'[1]formulář - mladší'!I6</f>
        <v>39</v>
      </c>
      <c r="P5" s="107">
        <f>'[1]formulář - mladší'!A6</f>
        <v>2</v>
      </c>
    </row>
    <row r="6" spans="2:16" ht="14.25">
      <c r="B6" s="18">
        <f>'[1]formulář - mladší'!L6</f>
        <v>3</v>
      </c>
      <c r="C6" s="19" t="str">
        <f>'[1]formulář - mladší'!B6</f>
        <v>Andrea</v>
      </c>
      <c r="D6" s="19" t="str">
        <f>'[1]formulář - mladší'!C6</f>
        <v>Musilová</v>
      </c>
      <c r="E6" s="20">
        <f>'[1]formulář - mladší'!K6</f>
        <v>39</v>
      </c>
      <c r="F6" s="21">
        <f>'[1]formulář - mladší'!A6</f>
        <v>2</v>
      </c>
      <c r="H6" s="27">
        <f>'[1]formulář - mladší'!L30</f>
        <v>3</v>
      </c>
      <c r="I6" s="23" t="str">
        <f>'[1]formulář - mladší'!A24</f>
        <v>Základní škola Světlá nad Sázavou, Lánecká</v>
      </c>
      <c r="J6" s="24">
        <f>'[1]formulář - mladší'!K30</f>
        <v>182</v>
      </c>
      <c r="L6" s="27">
        <f>'[1]formulář - mladší'!J20</f>
        <v>2</v>
      </c>
      <c r="M6" s="28" t="str">
        <f>'[1]formulář - mladší'!B20</f>
        <v>Nikola</v>
      </c>
      <c r="N6" s="28" t="str">
        <f>'[1]formulář - mladší'!C20</f>
        <v>Řezaninová</v>
      </c>
      <c r="O6" s="103">
        <f>'[1]formulář - mladší'!I20</f>
        <v>40</v>
      </c>
      <c r="P6" s="107">
        <f>'[1]formulář - mladší'!A20</f>
        <v>10</v>
      </c>
    </row>
    <row r="7" spans="2:16" ht="14.25">
      <c r="B7" s="22">
        <f>'[1]formulář - mladší'!L69</f>
        <v>4</v>
      </c>
      <c r="C7" s="29" t="str">
        <f>'[1]formulář - mladší'!B69</f>
        <v>Kristýna</v>
      </c>
      <c r="D7" s="29" t="str">
        <f>'[1]formulář - mladší'!C69</f>
        <v>Klofáčová</v>
      </c>
      <c r="E7" s="30">
        <f>'[1]formulář - mladší'!K69</f>
        <v>40</v>
      </c>
      <c r="F7" s="21">
        <f>'[1]formulář - mladší'!A69</f>
        <v>38</v>
      </c>
      <c r="H7" s="22">
        <f>'[1]formulář - mladší'!L23</f>
        <v>4</v>
      </c>
      <c r="I7" s="23" t="str">
        <f>'[1]formulář - mladší'!A17</f>
        <v>ZŠ Vícenice u Náměště nad Oslavou</v>
      </c>
      <c r="J7" s="24">
        <f>'[1]formulář - mladší'!K23</f>
        <v>184</v>
      </c>
      <c r="L7" s="27">
        <f>'[1]formulář - mladší'!J33</f>
        <v>3</v>
      </c>
      <c r="M7" s="28" t="str">
        <f>'[1]formulář - mladší'!B33</f>
        <v>Vanesa</v>
      </c>
      <c r="N7" s="28" t="str">
        <f>'[1]formulář - mladší'!C33</f>
        <v>Kubů</v>
      </c>
      <c r="O7" s="103">
        <f>'[1]formulář - mladší'!I33</f>
        <v>46</v>
      </c>
      <c r="P7" s="107">
        <f>'[1]formulář - mladší'!A33</f>
        <v>17</v>
      </c>
    </row>
    <row r="8" spans="2:16" ht="14.25">
      <c r="B8" s="18">
        <f>'[1]formulář - mladší'!L89</f>
        <v>5</v>
      </c>
      <c r="C8" s="19" t="str">
        <f>'[1]formulář - mladší'!B89</f>
        <v>Kristýna</v>
      </c>
      <c r="D8" s="19" t="str">
        <f>'[1]formulář - mladší'!C89</f>
        <v>Proňková</v>
      </c>
      <c r="E8" s="20">
        <f>'[1]formulář - mladší'!K89</f>
        <v>41</v>
      </c>
      <c r="F8" s="21">
        <f>'[1]formulář - mladší'!A89</f>
        <v>49</v>
      </c>
      <c r="H8" s="22">
        <f>'[1]formulář - mladší'!L79</f>
        <v>5</v>
      </c>
      <c r="I8" s="23" t="str">
        <f>'[1]formulář - mladší'!A73</f>
        <v>ZŠ a MS Domamil</v>
      </c>
      <c r="J8" s="24">
        <f>'[1]formulář - mladší'!K79</f>
        <v>207</v>
      </c>
      <c r="L8" s="27">
        <f>'[1]formulář - mladší'!J34</f>
        <v>4</v>
      </c>
      <c r="M8" s="28" t="str">
        <f>'[1]formulář - mladší'!B34</f>
        <v>Karolína</v>
      </c>
      <c r="N8" s="28" t="str">
        <f>'[1]formulář - mladší'!C34</f>
        <v>Janů</v>
      </c>
      <c r="O8" s="103">
        <f>'[1]formulář - mladší'!I34</f>
        <v>48</v>
      </c>
      <c r="P8" s="107">
        <f>'[1]formulář - mladší'!A34</f>
        <v>18</v>
      </c>
    </row>
    <row r="9" spans="2:16" ht="14.25">
      <c r="B9" s="18">
        <f>'[1]formulář - mladší'!L33</f>
        <v>5</v>
      </c>
      <c r="C9" s="19" t="str">
        <f>'[1]formulář - mladší'!B33</f>
        <v>Vanesa</v>
      </c>
      <c r="D9" s="19" t="str">
        <f>'[1]formulář - mladší'!C33</f>
        <v>Kubů</v>
      </c>
      <c r="E9" s="20">
        <f>'[1]formulář - mladší'!K33</f>
        <v>41</v>
      </c>
      <c r="F9" s="21">
        <f>'[1]formulář - mladší'!A33</f>
        <v>17</v>
      </c>
      <c r="H9" s="22">
        <f>'[1]formulář - mladší'!L72</f>
        <v>6</v>
      </c>
      <c r="I9" s="23" t="str">
        <f>'[1]formulář - mladší'!A66</f>
        <v>ZŠ a MŠ Lukavec</v>
      </c>
      <c r="J9" s="24">
        <f>'[1]formulář - mladší'!K72</f>
        <v>227</v>
      </c>
      <c r="L9" s="27">
        <f>'[1]formulář - mladší'!J26</f>
        <v>5</v>
      </c>
      <c r="M9" s="28" t="str">
        <f>'[1]formulář - mladší'!B26</f>
        <v>Kateřina</v>
      </c>
      <c r="N9" s="28" t="str">
        <f>'[1]formulář - mladší'!C26</f>
        <v>Kotěrová</v>
      </c>
      <c r="O9" s="103">
        <f>'[1]formulář - mladší'!I26</f>
        <v>53</v>
      </c>
      <c r="P9" s="107">
        <f>'[1]formulář - mladší'!A26</f>
        <v>13</v>
      </c>
    </row>
    <row r="10" spans="2:16" ht="14.25">
      <c r="B10" s="18">
        <f>'[1]formulář - mladší'!L90</f>
        <v>7</v>
      </c>
      <c r="C10" s="19" t="str">
        <f>'[1]formulář - mladší'!B90</f>
        <v>Tereza</v>
      </c>
      <c r="D10" s="19" t="str">
        <f>'[1]formulář - mladší'!C90</f>
        <v>Ríhová</v>
      </c>
      <c r="E10" s="20">
        <f>'[1]formulář - mladší'!K90</f>
        <v>45</v>
      </c>
      <c r="F10" s="21">
        <f>'[1]formulář - mladší'!A90</f>
        <v>50</v>
      </c>
      <c r="H10" s="22">
        <f>'[1]formulář - mladší'!L86</f>
        <v>7</v>
      </c>
      <c r="I10" s="23" t="str">
        <f>'[1]formulář - mladší'!A80</f>
        <v>ZŠ Hálkova, Humpolec</v>
      </c>
      <c r="J10" s="24">
        <f>'[1]formulář - mladší'!K86</f>
        <v>231</v>
      </c>
      <c r="L10" s="27">
        <f>'[1]formulář - mladší'!J27</f>
        <v>7</v>
      </c>
      <c r="M10" s="28" t="str">
        <f>'[1]formulář - mladší'!B27</f>
        <v>Lucie</v>
      </c>
      <c r="N10" s="28" t="str">
        <f>'[1]formulář - mladší'!C27</f>
        <v>Klímová</v>
      </c>
      <c r="O10" s="103">
        <f>'[1]formulář - mladší'!I27</f>
        <v>65</v>
      </c>
      <c r="P10" s="107">
        <f>'[1]formulář - mladší'!A27</f>
        <v>14</v>
      </c>
    </row>
    <row r="11" spans="2:16" ht="14.25">
      <c r="B11" s="18">
        <f>'[1]formulář - mladší'!L82</f>
        <v>8</v>
      </c>
      <c r="C11" s="31" t="str">
        <f>'[1]formulář - mladší'!B82</f>
        <v>Zuzana</v>
      </c>
      <c r="D11" s="31" t="str">
        <f>'[1]formulář - mladší'!C82</f>
        <v>Kopicová</v>
      </c>
      <c r="E11" s="20">
        <f>'[1]formulář - mladší'!K82</f>
        <v>46</v>
      </c>
      <c r="F11" s="21">
        <f>'[1]formulář - mladší'!A82</f>
        <v>45</v>
      </c>
      <c r="H11" s="22">
        <f>'[1]formulář - mladší'!L93</f>
        <v>8</v>
      </c>
      <c r="I11" s="23" t="str">
        <f>'[1]formulář - mladší'!A87</f>
        <v>ZŠ Komenského, Světlá nad Sázavou</v>
      </c>
      <c r="J11" s="24">
        <f>'[1]formulář - mladší'!K93</f>
        <v>245</v>
      </c>
      <c r="L11" s="27">
        <f>'[1]formulář - mladší'!J12</f>
        <v>8</v>
      </c>
      <c r="M11" s="28" t="str">
        <f>'[1]formulář - mladší'!B12</f>
        <v>Alžběta</v>
      </c>
      <c r="N11" s="28" t="str">
        <f>'[1]formulář - mladší'!C12</f>
        <v>Brzáková</v>
      </c>
      <c r="O11" s="104">
        <f>'[1]formulář - mladší'!I12</f>
        <v>67</v>
      </c>
      <c r="P11" s="107">
        <f>'[1]formulář - mladší'!A12</f>
        <v>5</v>
      </c>
    </row>
    <row r="12" spans="2:16" ht="14.25">
      <c r="B12" s="25">
        <f>'[1]formulář - mladší'!L47</f>
        <v>9</v>
      </c>
      <c r="C12" s="26" t="str">
        <f>'[1]formulář - mladší'!B47</f>
        <v>Tereza</v>
      </c>
      <c r="D12" s="26" t="str">
        <f>'[1]formulář - mladší'!C47</f>
        <v>Vondrušková</v>
      </c>
      <c r="E12" s="32">
        <f>'[1]formulář - mladší'!K47</f>
        <v>47</v>
      </c>
      <c r="F12" s="21">
        <f>'[1]formulář - mladší'!A47</f>
        <v>25</v>
      </c>
      <c r="H12" s="22">
        <f>'[1]formulář - mladší'!L51</f>
        <v>9</v>
      </c>
      <c r="I12" s="23" t="str">
        <f>'[1]formulář - mladší'!A45</f>
        <v>ZŠ a MŠ Dušejov</v>
      </c>
      <c r="J12" s="24">
        <f>'[1]formulář - mladší'!K51</f>
        <v>246</v>
      </c>
      <c r="L12" s="27">
        <f>'[1]formulář - mladší'!J13</f>
        <v>9</v>
      </c>
      <c r="M12" s="28" t="str">
        <f>'[1]formulář - mladší'!B13</f>
        <v>Aneta</v>
      </c>
      <c r="N12" s="28" t="str">
        <f>'[1]formulář - mladší'!C13</f>
        <v>Pokorná</v>
      </c>
      <c r="O12" s="104">
        <f>'[1]formulář - mladší'!I13</f>
        <v>68</v>
      </c>
      <c r="P12" s="107">
        <f>'[1]formulář - mladší'!A13</f>
        <v>6</v>
      </c>
    </row>
    <row r="13" spans="2:16" ht="15" thickBot="1">
      <c r="B13" s="22">
        <f>'[1]formulář - mladší'!L68</f>
        <v>10</v>
      </c>
      <c r="C13" s="29" t="str">
        <f>'[1]formulář - mladší'!B68</f>
        <v>Anna</v>
      </c>
      <c r="D13" s="29" t="str">
        <f>'[1]formulář - mladší'!C68</f>
        <v>Javorská</v>
      </c>
      <c r="E13" s="30">
        <f>'[1]formulář - mladší'!K68</f>
        <v>49</v>
      </c>
      <c r="F13" s="21">
        <f>'[1]formulář - mladší'!A68</f>
        <v>37</v>
      </c>
      <c r="H13" s="22">
        <f>'[1]formulář - mladší'!L65</f>
        <v>10</v>
      </c>
      <c r="I13" s="23" t="str">
        <f>'[1]formulář - mladší'!A59</f>
        <v>ZŠ Nížkov</v>
      </c>
      <c r="J13" s="24">
        <f>'[1]formulář - mladší'!K65</f>
        <v>250</v>
      </c>
      <c r="L13" s="33">
        <f>'[1]formulář - mladší'!J5</f>
        <v>10</v>
      </c>
      <c r="M13" s="34" t="str">
        <f>'[1]formulář - mladší'!B5</f>
        <v>Nikola</v>
      </c>
      <c r="N13" s="34" t="str">
        <f>'[1]formulář - mladší'!C5</f>
        <v>Žáková</v>
      </c>
      <c r="O13" s="105">
        <f>'[1]formulář - mladší'!I5</f>
        <v>71</v>
      </c>
      <c r="P13" s="108">
        <f>'[1]formulář - mladší'!A5</f>
        <v>1</v>
      </c>
    </row>
    <row r="14" spans="2:10" ht="14.25">
      <c r="B14" s="18">
        <f>'[1]formulář - mladší'!L76</f>
        <v>10</v>
      </c>
      <c r="C14" s="31" t="str">
        <f>'[1]formulář - mladší'!B76</f>
        <v>Nela</v>
      </c>
      <c r="D14" s="31" t="str">
        <f>'[1]formulář - mladší'!C76</f>
        <v>Bajerová</v>
      </c>
      <c r="E14" s="20">
        <f>'[1]formulář - mladší'!K76</f>
        <v>49</v>
      </c>
      <c r="F14" s="21">
        <f>'[1]formulář - mladší'!A76</f>
        <v>42</v>
      </c>
      <c r="H14" s="22">
        <f>'[1]formulář - mladší'!L16</f>
        <v>11</v>
      </c>
      <c r="I14" s="23" t="str">
        <f>'[1]formulář - mladší'!A10</f>
        <v>ZS Jihlava, Havlíčkova 71</v>
      </c>
      <c r="J14" s="24">
        <f>'[1]formulář - mladší'!K16</f>
        <v>263</v>
      </c>
    </row>
    <row r="15" spans="2:10" ht="14.25">
      <c r="B15" s="18">
        <f>'[1]formulář - mladší'!L19</f>
        <v>12</v>
      </c>
      <c r="C15" s="19" t="str">
        <f>'[1]formulář - mladší'!B19</f>
        <v>Lucie</v>
      </c>
      <c r="D15" s="19" t="str">
        <f>'[1]formulář - mladší'!C19</f>
        <v>Nestrašilová</v>
      </c>
      <c r="E15" s="20">
        <f>'[1]formulář - mladší'!K19</f>
        <v>52</v>
      </c>
      <c r="F15" s="21">
        <f>'[1]formulář - mladší'!A19</f>
        <v>9</v>
      </c>
      <c r="H15" s="22">
        <f>'[1]formulář - mladší'!L44</f>
        <v>12</v>
      </c>
      <c r="I15" s="23" t="str">
        <f>'[1]formulář - mladší'!A38</f>
        <v>ZŠ Nové Město na Moravě</v>
      </c>
      <c r="J15" s="24">
        <f>'[1]formulář - mladší'!K44</f>
        <v>287</v>
      </c>
    </row>
    <row r="16" spans="2:10" ht="15" thickBot="1">
      <c r="B16" s="18">
        <f>'[1]formulář - mladší'!L26</f>
        <v>13</v>
      </c>
      <c r="C16" s="19" t="str">
        <f>'[1]formulář - mladší'!B26</f>
        <v>Kateřina</v>
      </c>
      <c r="D16" s="19" t="str">
        <f>'[1]formulář - mladší'!C26</f>
        <v>Kotěrová</v>
      </c>
      <c r="E16" s="20">
        <f>'[1]formulář - mladší'!K26</f>
        <v>53</v>
      </c>
      <c r="F16" s="21">
        <f>'[1]formulář - mladší'!A26</f>
        <v>13</v>
      </c>
      <c r="H16" s="35">
        <f>'[1]formulář - mladší'!L58</f>
        <v>13</v>
      </c>
      <c r="I16" s="36" t="str">
        <f>'[1]formulář - mladší'!A52</f>
        <v>ZŠ Jihlava, Seifertova</v>
      </c>
      <c r="J16" s="37">
        <f>'[1]formulář - mladší'!K58</f>
        <v>295</v>
      </c>
    </row>
    <row r="17" spans="2:6" ht="14.25">
      <c r="B17" s="18">
        <f>'[1]formulář - mladší'!L12</f>
        <v>14</v>
      </c>
      <c r="C17" s="19" t="str">
        <f>'[1]formulář - mladší'!B12</f>
        <v>Alžběta</v>
      </c>
      <c r="D17" s="19" t="str">
        <f>'[1]formulář - mladší'!C12</f>
        <v>Brzáková</v>
      </c>
      <c r="E17" s="20">
        <f>'[1]formulář - mladší'!K12</f>
        <v>62</v>
      </c>
      <c r="F17" s="21">
        <f>'[1]formulář - mladší'!A12</f>
        <v>5</v>
      </c>
    </row>
    <row r="18" spans="2:6" ht="14.25">
      <c r="B18" s="18">
        <f>'[1]formulář - mladší'!L13</f>
        <v>15</v>
      </c>
      <c r="C18" s="19" t="str">
        <f>'[1]formulář - mladší'!B13</f>
        <v>Aneta</v>
      </c>
      <c r="D18" s="19" t="str">
        <f>'[1]formulář - mladší'!C13</f>
        <v>Pokorná</v>
      </c>
      <c r="E18" s="20">
        <f>'[1]formulář - mladší'!K13</f>
        <v>63</v>
      </c>
      <c r="F18" s="21">
        <f>'[1]formulář - mladší'!A13</f>
        <v>6</v>
      </c>
    </row>
    <row r="19" spans="2:6" ht="14.25">
      <c r="B19" s="18">
        <f>'[1]formulář - mladší'!L27</f>
        <v>16</v>
      </c>
      <c r="C19" s="19" t="str">
        <f>'[1]formulář - mladší'!B27</f>
        <v>Lucie</v>
      </c>
      <c r="D19" s="19" t="str">
        <f>'[1]formulář - mladší'!C27</f>
        <v>Klímová</v>
      </c>
      <c r="E19" s="20">
        <f>'[1]formulář - mladší'!K27</f>
        <v>65</v>
      </c>
      <c r="F19" s="21">
        <f>'[1]formulář - mladší'!A27</f>
        <v>14</v>
      </c>
    </row>
    <row r="20" spans="2:6" ht="14.25">
      <c r="B20" s="18">
        <f>'[1]formulář - mladší'!L5</f>
        <v>17</v>
      </c>
      <c r="C20" s="19" t="str">
        <f>'[1]formulář - mladší'!B5</f>
        <v>Nikola</v>
      </c>
      <c r="D20" s="19" t="str">
        <f>'[1]formulář - mladší'!C5</f>
        <v>Žáková</v>
      </c>
      <c r="E20" s="20">
        <f>'[1]formulář - mladší'!K5</f>
        <v>66</v>
      </c>
      <c r="F20" s="21">
        <f>'[1]formulář - mladší'!A5</f>
        <v>1</v>
      </c>
    </row>
    <row r="21" spans="2:6" ht="14.25">
      <c r="B21" s="38">
        <f>'[1]formulář - mladší'!L48</f>
        <v>18</v>
      </c>
      <c r="C21" s="26" t="str">
        <f>'[1]formulář - mladší'!B48</f>
        <v>Simona</v>
      </c>
      <c r="D21" s="26" t="str">
        <f>'[1]formulář - mladší'!C48</f>
        <v>Althová</v>
      </c>
      <c r="E21" s="32">
        <f>'[1]formulář - mladší'!K48</f>
        <v>67</v>
      </c>
      <c r="F21" s="21">
        <f>'[1]formulář - mladší'!A48</f>
        <v>26</v>
      </c>
    </row>
    <row r="22" spans="2:6" ht="14.25">
      <c r="B22" s="18">
        <f>'[1]formulář - mladší'!L75</f>
        <v>19</v>
      </c>
      <c r="C22" s="31" t="str">
        <f>'[1]formulář - mladší'!B75</f>
        <v>Hana</v>
      </c>
      <c r="D22" s="31" t="str">
        <f>'[1]formulář - mladší'!C75</f>
        <v>Svobodová</v>
      </c>
      <c r="E22" s="20">
        <f>'[1]formulář - mladší'!K75</f>
        <v>70</v>
      </c>
      <c r="F22" s="21">
        <f>'[1]formulář - mladší'!A75</f>
        <v>41</v>
      </c>
    </row>
    <row r="23" spans="2:6" ht="14.25">
      <c r="B23" s="39">
        <f>'[1]formulář - mladší'!L54</f>
        <v>20</v>
      </c>
      <c r="C23" s="19" t="str">
        <f>'[1]formulář - mladší'!B54</f>
        <v>Anna</v>
      </c>
      <c r="D23" s="19" t="str">
        <f>'[1]formulář - mladší'!C54</f>
        <v>Zimenová</v>
      </c>
      <c r="E23" s="20">
        <f>'[1]formulář - mladší'!K54</f>
        <v>77</v>
      </c>
      <c r="F23" s="21">
        <f>'[1]formulář - mladší'!A54</f>
        <v>29</v>
      </c>
    </row>
    <row r="24" spans="2:6" ht="14.25">
      <c r="B24" s="18">
        <f>'[1]formulář - mladší'!L83</f>
        <v>21</v>
      </c>
      <c r="C24" s="31" t="str">
        <f>'[1]formulář - mladší'!B83</f>
        <v>Veronika</v>
      </c>
      <c r="D24" s="31" t="str">
        <f>'[1]formulář - mladší'!C83</f>
        <v>Prokůpková</v>
      </c>
      <c r="E24" s="20">
        <f>'[1]formulář - mladší'!K83</f>
        <v>82</v>
      </c>
      <c r="F24" s="21">
        <f>'[1]formulář - mladší'!A83</f>
        <v>46</v>
      </c>
    </row>
    <row r="25" spans="2:15" ht="18.75" thickBot="1">
      <c r="B25" s="22">
        <f>'[1]formulář - mladší'!L61</f>
        <v>22</v>
      </c>
      <c r="C25" s="29" t="str">
        <f>'[1]formulář - mladší'!B61</f>
        <v>Michaela</v>
      </c>
      <c r="D25" s="29" t="str">
        <f>'[1]formulář - mladší'!C61</f>
        <v>Šlechtická</v>
      </c>
      <c r="E25" s="30">
        <f>'[1]formulář - mladší'!K61</f>
        <v>83</v>
      </c>
      <c r="F25" s="21">
        <f>'[1]formulář - mladší'!A61</f>
        <v>33</v>
      </c>
      <c r="H25" s="40" t="s">
        <v>1</v>
      </c>
      <c r="I25" s="40" t="s">
        <v>11</v>
      </c>
      <c r="J25" s="41"/>
      <c r="L25" s="94" t="s">
        <v>12</v>
      </c>
      <c r="M25" s="95"/>
      <c r="N25" s="95"/>
      <c r="O25" s="95"/>
    </row>
    <row r="26" spans="2:16" ht="15" thickBot="1">
      <c r="B26" s="27">
        <f>'[1]formulář - mladší'!L62</f>
        <v>23</v>
      </c>
      <c r="C26" s="29" t="str">
        <f>'[1]formulář - mladší'!B62</f>
        <v>Jana</v>
      </c>
      <c r="D26" s="29" t="str">
        <f>'[1]formulář - mladší'!C62</f>
        <v>Landová</v>
      </c>
      <c r="E26" s="30">
        <f>'[1]formulář - mladší'!K62</f>
        <v>88</v>
      </c>
      <c r="F26" s="21">
        <f>'[1]formulář - mladší'!A62</f>
        <v>34</v>
      </c>
      <c r="H26" s="42" t="s">
        <v>4</v>
      </c>
      <c r="I26" s="42" t="s">
        <v>9</v>
      </c>
      <c r="J26" s="9" t="s">
        <v>10</v>
      </c>
      <c r="L26" s="43" t="s">
        <v>4</v>
      </c>
      <c r="M26" s="44" t="s">
        <v>5</v>
      </c>
      <c r="N26" s="44" t="s">
        <v>6</v>
      </c>
      <c r="O26" s="45" t="s">
        <v>7</v>
      </c>
      <c r="P26" s="6" t="s">
        <v>8</v>
      </c>
    </row>
    <row r="27" spans="2:6" ht="15" thickBot="1">
      <c r="B27" s="38">
        <f>'[1]formulář - mladší'!L40</f>
        <v>24</v>
      </c>
      <c r="C27" s="26" t="str">
        <f>'[1]formulář - mladší'!B40</f>
        <v>Natálie</v>
      </c>
      <c r="D27" s="26" t="str">
        <f>'[1]formulář - mladší'!C40</f>
        <v>Heralová</v>
      </c>
      <c r="E27" s="32">
        <f>'[1]formulář - mladší'!K40</f>
        <v>91</v>
      </c>
      <c r="F27" s="21">
        <f>'[1]formulář - mladší'!A40</f>
        <v>21</v>
      </c>
    </row>
    <row r="28" spans="2:16" ht="14.25">
      <c r="B28" s="39">
        <f>'[1]formulář - mladší'!L55</f>
        <v>24</v>
      </c>
      <c r="C28" s="19" t="str">
        <f>'[1]formulář - mladší'!B55</f>
        <v>Tereza</v>
      </c>
      <c r="D28" s="19" t="str">
        <f>'[1]formulář - mladší'!C55</f>
        <v>Picková</v>
      </c>
      <c r="E28" s="20">
        <f>'[1]formulář - mladší'!K55</f>
        <v>91</v>
      </c>
      <c r="F28" s="21">
        <f>'[1]formulář - mladší'!A55</f>
        <v>30</v>
      </c>
      <c r="H28" s="46">
        <f>'[1]formulář - mladší'!J9</f>
        <v>1</v>
      </c>
      <c r="I28" s="15" t="str">
        <f>'[1]formulář - mladší'!A3</f>
        <v>ZŠ a MŠ Osová Bítýška</v>
      </c>
      <c r="J28" s="47">
        <f>'[1]formulář - mladší'!I9</f>
        <v>171</v>
      </c>
      <c r="L28" s="48">
        <f>'[1]formulář - mladší'!J22</f>
        <v>7</v>
      </c>
      <c r="M28" s="17" t="str">
        <f>'[1]formulář - mladší'!B22</f>
        <v>Vojtěch</v>
      </c>
      <c r="N28" s="17" t="str">
        <f>'[1]formulář - mladší'!C22</f>
        <v>Pravda</v>
      </c>
      <c r="O28" s="109">
        <f>'[1]formulář - mladší'!I22</f>
        <v>51</v>
      </c>
      <c r="P28" s="106">
        <f>'[1]formulář - mladší'!A22</f>
        <v>12</v>
      </c>
    </row>
    <row r="29" spans="2:16" ht="15" thickBot="1">
      <c r="B29" s="49">
        <f>'[1]formulář - mladší'!L41</f>
        <v>26</v>
      </c>
      <c r="C29" s="34" t="str">
        <f>'[1]formulář - mladší'!B41</f>
        <v>Anna</v>
      </c>
      <c r="D29" s="34" t="str">
        <f>'[1]formulář - mladší'!C41</f>
        <v>Součková</v>
      </c>
      <c r="E29" s="50">
        <f>'[1]formulář - mladší'!K41</f>
        <v>92</v>
      </c>
      <c r="F29" s="51">
        <f>'[1]formulář - mladší'!A41</f>
        <v>22</v>
      </c>
      <c r="H29" s="22">
        <f>'[1]formulář - mladší'!J37</f>
        <v>2</v>
      </c>
      <c r="I29" s="23" t="str">
        <f>'[1]formulář - mladší'!A31</f>
        <v>ZŠ a MS Černovice</v>
      </c>
      <c r="J29" s="52">
        <f>'[1]formulář - mladší'!I37</f>
        <v>173</v>
      </c>
      <c r="L29" s="25">
        <f>'[1]formulář - mladší'!J28</f>
        <v>1</v>
      </c>
      <c r="M29" s="28" t="str">
        <f>'[1]formulář - mladší'!B28</f>
        <v>Jan</v>
      </c>
      <c r="N29" s="28" t="str">
        <f>'[1]formulář - mladší'!C28</f>
        <v>Zdražil</v>
      </c>
      <c r="O29" s="104">
        <f>'[1]formulář - mladší'!I28</f>
        <v>24</v>
      </c>
      <c r="P29" s="107">
        <f>'[1]formulář - mladší'!A28</f>
        <v>15</v>
      </c>
    </row>
    <row r="30" spans="8:16" ht="14.25">
      <c r="H30" s="22">
        <f>'[1]formulář - mladší'!J30</f>
        <v>3</v>
      </c>
      <c r="I30" s="23" t="str">
        <f>'[1]formulář - mladší'!A24</f>
        <v>Základní škola Světlá nad Sázavou, Lánecká</v>
      </c>
      <c r="J30" s="52">
        <f>'[1]formulář - mladší'!I30</f>
        <v>187</v>
      </c>
      <c r="L30" s="25">
        <f>'[1]formulář - mladší'!J8</f>
        <v>2</v>
      </c>
      <c r="M30" s="26" t="str">
        <f>'[1]formulář - mladší'!B8</f>
        <v>Jan</v>
      </c>
      <c r="N30" s="26" t="str">
        <f>'[1]formulář - mladší'!C8</f>
        <v>Štěpánek</v>
      </c>
      <c r="O30" s="103">
        <f>'[1]formulář - mladší'!I8</f>
        <v>30</v>
      </c>
      <c r="P30" s="107">
        <f>'[1]formulář - mladší'!A8</f>
        <v>4</v>
      </c>
    </row>
    <row r="31" spans="8:16" ht="14.25">
      <c r="H31" s="99">
        <f>'[1]formulář - mladší'!J23</f>
        <v>4</v>
      </c>
      <c r="I31" s="100" t="str">
        <f>'[1]formulář - mladší'!A17</f>
        <v>ZŠ Vícenice u Náměště nad Oslavou</v>
      </c>
      <c r="J31" s="101">
        <f>'[1]formulář - mladší'!I23</f>
        <v>214</v>
      </c>
      <c r="L31" s="25">
        <f>'[1]formulář - mladší'!J7</f>
        <v>3</v>
      </c>
      <c r="M31" s="26" t="str">
        <f>'[1]formulář - mladší'!B7</f>
        <v>Matěj</v>
      </c>
      <c r="N31" s="26" t="str">
        <f>'[1]formulář - mladší'!C7</f>
        <v>Rezníček</v>
      </c>
      <c r="O31" s="103">
        <f>'[1]formulář - mladší'!I7</f>
        <v>31</v>
      </c>
      <c r="P31" s="107">
        <f>'[1]formulář - mladší'!A7</f>
        <v>3</v>
      </c>
    </row>
    <row r="32" spans="2:16" ht="18.75" thickBot="1">
      <c r="B32" s="96" t="s">
        <v>13</v>
      </c>
      <c r="C32" s="97"/>
      <c r="D32" s="97"/>
      <c r="E32" s="97"/>
      <c r="H32" s="35">
        <f>'[1]formulář - mladší'!J16</f>
        <v>5</v>
      </c>
      <c r="I32" s="36" t="str">
        <f>'[1]formulář - mladší'!A10</f>
        <v>ZS Jihlava, Havlíčkova 71</v>
      </c>
      <c r="J32" s="53">
        <f>'[1]formulář - mladší'!I16</f>
        <v>298</v>
      </c>
      <c r="L32" s="25">
        <f>'[1]formulář - mladší'!J35</f>
        <v>4</v>
      </c>
      <c r="M32" s="28" t="str">
        <f>'[1]formulář - mladší'!B35</f>
        <v>Jan</v>
      </c>
      <c r="N32" s="28" t="str">
        <f>'[1]formulář - mladší'!C35</f>
        <v>Kotrč</v>
      </c>
      <c r="O32" s="104">
        <f>'[1]formulář - mladší'!I34</f>
        <v>48</v>
      </c>
      <c r="P32" s="107">
        <f>'[1]formulář - mladší'!A35</f>
        <v>19</v>
      </c>
    </row>
    <row r="33" spans="2:16" ht="15" thickBot="1">
      <c r="B33" s="43" t="s">
        <v>4</v>
      </c>
      <c r="C33" s="44" t="s">
        <v>5</v>
      </c>
      <c r="D33" s="44" t="s">
        <v>6</v>
      </c>
      <c r="E33" s="45" t="s">
        <v>7</v>
      </c>
      <c r="F33" s="6" t="s">
        <v>8</v>
      </c>
      <c r="L33" s="25">
        <f>'[1]formulář - mladší'!J36</f>
        <v>5</v>
      </c>
      <c r="M33" s="28" t="str">
        <f>'[1]formulář - mladší'!B36</f>
        <v>Tadeáš</v>
      </c>
      <c r="N33" s="28" t="str">
        <f>'[1]formulář - mladší'!C36</f>
        <v>Hadrava</v>
      </c>
      <c r="O33" s="104">
        <f>'[1]formulář - mladší'!I35</f>
        <v>37</v>
      </c>
      <c r="P33" s="107">
        <f>'[1]formulář - mladší'!A36</f>
        <v>20</v>
      </c>
    </row>
    <row r="34" spans="12:16" ht="15" thickBot="1">
      <c r="L34" s="25">
        <f>'[1]formulář - mladší'!J29</f>
        <v>6</v>
      </c>
      <c r="M34" s="28" t="str">
        <f>'[1]formulář - mladší'!B29</f>
        <v>Vojtěch</v>
      </c>
      <c r="N34" s="28" t="str">
        <f>'[1]formulář - mladší'!C29</f>
        <v>Stěpánek</v>
      </c>
      <c r="O34" s="104">
        <f>'[1]formulář - mladší'!I29</f>
        <v>45</v>
      </c>
      <c r="P34" s="107">
        <f>'[1]formulář - mladší'!A29</f>
        <v>16</v>
      </c>
    </row>
    <row r="35" spans="2:16" ht="14.25">
      <c r="B35" s="14">
        <f>'[1]formulář - mladší'!L36</f>
        <v>1</v>
      </c>
      <c r="C35" s="54" t="str">
        <f>'[1]formulář - mladší'!B36</f>
        <v>Tadeáš</v>
      </c>
      <c r="D35" s="54" t="str">
        <f>'[1]formulář - mladší'!C36</f>
        <v>Hadrava</v>
      </c>
      <c r="E35" s="55">
        <f>'[1]formulář - mladší'!K36</f>
        <v>22</v>
      </c>
      <c r="F35" s="13">
        <f>'[1]formulář - mladší'!A36</f>
        <v>20</v>
      </c>
      <c r="L35" s="25">
        <f>'[1]formulář - mladší'!J21</f>
        <v>8</v>
      </c>
      <c r="M35" s="28" t="str">
        <f>'[1]formulář - mladší'!B21</f>
        <v>David</v>
      </c>
      <c r="N35" s="28" t="str">
        <f>'[1]formulář - mladší'!C21</f>
        <v>Raitmajer</v>
      </c>
      <c r="O35" s="104">
        <f>'[1]formulář - mladší'!I21</f>
        <v>66</v>
      </c>
      <c r="P35" s="107">
        <f>'[1]formulář - mladší'!A21</f>
        <v>11</v>
      </c>
    </row>
    <row r="36" spans="2:16" ht="14.25">
      <c r="B36" s="27">
        <f>'[1]formulář - mladší'!L28</f>
        <v>2</v>
      </c>
      <c r="C36" s="56" t="str">
        <f>'[1]formulář - mladší'!B28</f>
        <v>Jan</v>
      </c>
      <c r="D36" s="56" t="str">
        <f>'[1]formulář - mladší'!C28</f>
        <v>Zdražil</v>
      </c>
      <c r="E36" s="30">
        <f>'[1]formulář - mladší'!K28</f>
        <v>24</v>
      </c>
      <c r="F36" s="21">
        <f>'[1]formulář - mladší'!A28</f>
        <v>15</v>
      </c>
      <c r="L36" s="25">
        <f>'[1]formulář - mladší'!J14</f>
        <v>8</v>
      </c>
      <c r="M36" s="28" t="str">
        <f>'[1]formulář - mladší'!B14</f>
        <v>Jan</v>
      </c>
      <c r="N36" s="28" t="str">
        <f>'[1]formulář - mladší'!C14</f>
        <v>Kopecký</v>
      </c>
      <c r="O36" s="104">
        <f>'[1]formulář - mladší'!I14</f>
        <v>66</v>
      </c>
      <c r="P36" s="107">
        <f>'[1]formulář - mladší'!A14</f>
        <v>7</v>
      </c>
    </row>
    <row r="37" spans="2:16" ht="15" thickBot="1">
      <c r="B37" s="27">
        <f>'[1]formulář - mladší'!L8</f>
        <v>3</v>
      </c>
      <c r="C37" s="56" t="str">
        <f>'[1]formulář - mladší'!B8</f>
        <v>Jan</v>
      </c>
      <c r="D37" s="56" t="str">
        <f>'[1]formulář - mladší'!C8</f>
        <v>Štěpánek</v>
      </c>
      <c r="E37" s="30">
        <f>'[1]formulář - mladší'!K8</f>
        <v>30</v>
      </c>
      <c r="F37" s="21">
        <f>'[1]formulář - mladší'!A8</f>
        <v>4</v>
      </c>
      <c r="L37" s="33">
        <f>'[1]formulář - mladší'!J15</f>
        <v>10</v>
      </c>
      <c r="M37" s="57" t="str">
        <f>'[1]formulář - mladší'!B15</f>
        <v>Filip</v>
      </c>
      <c r="N37" s="57" t="str">
        <f>'[1]formulář - mladší'!C15</f>
        <v>Valenta</v>
      </c>
      <c r="O37" s="110">
        <f>'[1]formulář - mladší'!I15</f>
        <v>97</v>
      </c>
      <c r="P37" s="108">
        <f>'[1]formulář - mladší'!A15</f>
        <v>8</v>
      </c>
    </row>
    <row r="38" spans="2:6" ht="14.25">
      <c r="B38" s="27">
        <f>'[1]formulář - mladší'!L7</f>
        <v>4</v>
      </c>
      <c r="C38" s="56" t="str">
        <f>'[1]formulář - mladší'!B7</f>
        <v>Matěj</v>
      </c>
      <c r="D38" s="56" t="str">
        <f>'[1]formulář - mladší'!C7</f>
        <v>Rezníček</v>
      </c>
      <c r="E38" s="30">
        <f>'[1]formulář - mladší'!K7</f>
        <v>31</v>
      </c>
      <c r="F38" s="21">
        <f>'[1]formulář - mladší'!A7</f>
        <v>3</v>
      </c>
    </row>
    <row r="39" spans="2:6" ht="14.25">
      <c r="B39" s="22">
        <f>'[1]formulář - mladší'!L63</f>
        <v>5</v>
      </c>
      <c r="C39" s="23" t="str">
        <f>'[1]formulář - mladší'!B63</f>
        <v>Jakub</v>
      </c>
      <c r="D39" s="56" t="str">
        <f>'[1]formulář - mladší'!C63</f>
        <v>Rosecký</v>
      </c>
      <c r="E39" s="30">
        <f>'[1]formulář - mladší'!K63</f>
        <v>36</v>
      </c>
      <c r="F39" s="21">
        <f>'[1]formulář - mladší'!A63</f>
        <v>35</v>
      </c>
    </row>
    <row r="40" spans="2:6" ht="14.25">
      <c r="B40" s="27">
        <f>'[1]formulář - mladší'!L22</f>
        <v>5</v>
      </c>
      <c r="C40" s="56" t="str">
        <f>'[1]formulář - mladší'!B22</f>
        <v>Vojtěch</v>
      </c>
      <c r="D40" s="56" t="str">
        <f>'[1]formulář - mladší'!C22</f>
        <v>Pravda</v>
      </c>
      <c r="E40" s="30">
        <f>'[1]formulář - mladší'!K22</f>
        <v>36</v>
      </c>
      <c r="F40" s="21">
        <f>'[1]formulář - mladší'!A22</f>
        <v>12</v>
      </c>
    </row>
    <row r="41" spans="2:6" ht="14.25">
      <c r="B41" s="27">
        <f>'[1]formulář - mladší'!L35</f>
        <v>7</v>
      </c>
      <c r="C41" s="56" t="str">
        <f>'[1]formulář - mladší'!B35</f>
        <v>Jan</v>
      </c>
      <c r="D41" s="56" t="str">
        <f>'[1]formulář - mladší'!C35</f>
        <v>Kotrč</v>
      </c>
      <c r="E41" s="30">
        <f>'[1]formulář - mladší'!K35</f>
        <v>37</v>
      </c>
      <c r="F41" s="21">
        <f>'[1]formulář - mladší'!A35</f>
        <v>19</v>
      </c>
    </row>
    <row r="42" spans="2:6" ht="14.25">
      <c r="B42" s="27">
        <f>'[1]formulář - mladší'!L29</f>
        <v>8</v>
      </c>
      <c r="C42" s="56" t="str">
        <f>'[1]formulář - mladší'!B29</f>
        <v>Vojtěch</v>
      </c>
      <c r="D42" s="56" t="str">
        <f>'[1]formulář - mladší'!C29</f>
        <v>Stěpánek</v>
      </c>
      <c r="E42" s="30">
        <f>'[1]formulář - mladší'!K29</f>
        <v>40</v>
      </c>
      <c r="F42" s="21">
        <f>'[1]formulář - mladší'!A29</f>
        <v>16</v>
      </c>
    </row>
    <row r="43" spans="2:6" ht="14.25">
      <c r="B43" s="58">
        <f>'[1]formulář - mladší'!L77</f>
        <v>9</v>
      </c>
      <c r="C43" s="59" t="str">
        <f>'[1]formulář - mladší'!B77</f>
        <v>Petr</v>
      </c>
      <c r="D43" s="59" t="str">
        <f>'[1]formulář - mladší'!C77</f>
        <v>Novotný</v>
      </c>
      <c r="E43" s="60">
        <f>'[1]formulář - mladší'!K77</f>
        <v>43</v>
      </c>
      <c r="F43" s="21">
        <f>'[1]formulář - mladší'!A77</f>
        <v>43</v>
      </c>
    </row>
    <row r="44" spans="2:6" ht="14.25">
      <c r="B44" s="22">
        <f>'[1]formulář - mladší'!L64</f>
        <v>9</v>
      </c>
      <c r="C44" s="23" t="str">
        <f>'[1]formulář - mladší'!B64</f>
        <v>Antonín</v>
      </c>
      <c r="D44" s="56" t="str">
        <f>'[1]formulář - mladší'!C64</f>
        <v>Doležal</v>
      </c>
      <c r="E44" s="30">
        <f>'[1]formulář - mladší'!K64</f>
        <v>43</v>
      </c>
      <c r="F44" s="21">
        <f>'[1]formulář - mladší'!A64</f>
        <v>36</v>
      </c>
    </row>
    <row r="45" spans="2:6" ht="14.25">
      <c r="B45" s="58">
        <f>'[1]formulář - mladší'!L78</f>
        <v>11</v>
      </c>
      <c r="C45" s="59" t="str">
        <f>'[1]formulář - mladší'!B78</f>
        <v>Adam</v>
      </c>
      <c r="D45" s="59" t="str">
        <f>'[1]formulář - mladší'!C78</f>
        <v>Špinka</v>
      </c>
      <c r="E45" s="60">
        <f>'[1]formulář - mladší'!K78</f>
        <v>45</v>
      </c>
      <c r="F45" s="21">
        <f>'[1]formulář - mladší'!A78</f>
        <v>44</v>
      </c>
    </row>
    <row r="46" spans="2:6" ht="14.25">
      <c r="B46" s="61">
        <f>'[1]formulář - mladší'!L42</f>
        <v>12</v>
      </c>
      <c r="C46" s="59" t="str">
        <f>'[1]formulář - mladší'!B42</f>
        <v>Václav</v>
      </c>
      <c r="D46" s="59" t="str">
        <f>'[1]formulář - mladší'!C42</f>
        <v>Horňas</v>
      </c>
      <c r="E46" s="60">
        <f>'[1]formulář - mladší'!K42</f>
        <v>47</v>
      </c>
      <c r="F46" s="21">
        <f>'[1]formulář - mladší'!A42</f>
        <v>23</v>
      </c>
    </row>
    <row r="47" spans="2:6" ht="14.25">
      <c r="B47" s="58">
        <f>'[1]formulář - mladší'!L85</f>
        <v>13</v>
      </c>
      <c r="C47" s="59" t="str">
        <f>'[1]formulář - mladší'!B85</f>
        <v>Petr</v>
      </c>
      <c r="D47" s="59" t="str">
        <f>'[1]formulář - mladší'!C85</f>
        <v>Kovařík</v>
      </c>
      <c r="E47" s="60">
        <f>'[1]formulář - mladší'!K85</f>
        <v>49</v>
      </c>
      <c r="F47" s="21">
        <f>'[1]formulář - mladší'!A85</f>
        <v>48</v>
      </c>
    </row>
    <row r="48" spans="2:6" ht="14.25">
      <c r="B48" s="27">
        <f>'[1]formulář - mladší'!L14</f>
        <v>14</v>
      </c>
      <c r="C48" s="56" t="str">
        <f>'[1]formulář - mladší'!B14</f>
        <v>Jan</v>
      </c>
      <c r="D48" s="56" t="str">
        <f>'[1]formulář - mladší'!C14</f>
        <v>Kopecký</v>
      </c>
      <c r="E48" s="30">
        <f>'[1]formulář - mladší'!K14</f>
        <v>51</v>
      </c>
      <c r="F48" s="21">
        <f>'[1]formulář - mladší'!A14</f>
        <v>7</v>
      </c>
    </row>
    <row r="49" spans="2:6" ht="14.25">
      <c r="B49" s="22">
        <f>'[1]formulář - mladší'!L70</f>
        <v>15</v>
      </c>
      <c r="C49" s="23" t="str">
        <f>'[1]formulář - mladší'!B70</f>
        <v>Ondřej</v>
      </c>
      <c r="D49" s="56" t="str">
        <f>'[1]formulář - mladší'!C70</f>
        <v>Adamovský</v>
      </c>
      <c r="E49" s="30">
        <f>'[1]formulář - mladší'!K70</f>
        <v>52</v>
      </c>
      <c r="F49" s="21">
        <f>'[1]formulář - mladší'!A70</f>
        <v>39</v>
      </c>
    </row>
    <row r="50" spans="2:6" ht="14.25">
      <c r="B50" s="58">
        <f>'[1]formulář - mladší'!L84</f>
        <v>16</v>
      </c>
      <c r="C50" s="59" t="str">
        <f>'[1]formulář - mladší'!B84</f>
        <v>David</v>
      </c>
      <c r="D50" s="59" t="str">
        <f>'[1]formulář - mladší'!C84</f>
        <v>Choutka</v>
      </c>
      <c r="E50" s="60">
        <f>'[1]formulář - mladší'!K84</f>
        <v>54</v>
      </c>
      <c r="F50" s="21">
        <f>'[1]formulář - mladší'!A84</f>
        <v>47</v>
      </c>
    </row>
    <row r="51" spans="1:6" ht="12.75">
      <c r="A51" s="62"/>
      <c r="B51" s="63">
        <f>'[1]formulář - mladší'!L56</f>
        <v>16</v>
      </c>
      <c r="C51" s="64" t="str">
        <f>'[1]formulář - mladší'!B56</f>
        <v>Tomáš</v>
      </c>
      <c r="D51" s="64" t="str">
        <f>'[1]formulář - mladší'!C56</f>
        <v>Kaválek</v>
      </c>
      <c r="E51" s="60">
        <f>'[1]formulář - mladší'!K56</f>
        <v>54</v>
      </c>
      <c r="F51" s="21">
        <f>'[1]formulář - mladší'!A56</f>
        <v>31</v>
      </c>
    </row>
    <row r="52" spans="2:6" ht="14.25">
      <c r="B52" s="61">
        <f>'[1]formulář - mladší'!L43</f>
        <v>18</v>
      </c>
      <c r="C52" s="59" t="str">
        <f>'[1]formulář - mladší'!B43</f>
        <v>Vojtěch</v>
      </c>
      <c r="D52" s="59" t="str">
        <f>'[1]formulář - mladší'!C43</f>
        <v>Pejchal</v>
      </c>
      <c r="E52" s="60">
        <f>'[1]formulář - mladší'!K43</f>
        <v>57</v>
      </c>
      <c r="F52" s="21">
        <f>'[1]formulář - mladší'!A43</f>
        <v>24</v>
      </c>
    </row>
    <row r="53" spans="2:6" ht="14.25">
      <c r="B53" s="61">
        <f>'[1]formulář - mladší'!L50</f>
        <v>19</v>
      </c>
      <c r="C53" s="59" t="str">
        <f>'[1]formulář - mladší'!B50</f>
        <v>Jan</v>
      </c>
      <c r="D53" s="59" t="str">
        <f>'[1]formulář - mladší'!C50</f>
        <v>Kačer</v>
      </c>
      <c r="E53" s="60">
        <f>'[1]formulář - mladší'!K50</f>
        <v>58</v>
      </c>
      <c r="F53" s="21">
        <f>'[1]formulář - mladší'!A50</f>
        <v>28</v>
      </c>
    </row>
    <row r="54" spans="2:6" ht="14.25">
      <c r="B54" s="27">
        <f>'[1]formulář - mladší'!L21</f>
        <v>20</v>
      </c>
      <c r="C54" s="56" t="str">
        <f>'[1]formulář - mladší'!B21</f>
        <v>David</v>
      </c>
      <c r="D54" s="56" t="str">
        <f>'[1]formulář - mladší'!C21</f>
        <v>Raitmajer</v>
      </c>
      <c r="E54" s="30">
        <f>'[1]formulář - mladší'!K21</f>
        <v>61</v>
      </c>
      <c r="F54" s="21">
        <f>'[1]formulář - mladší'!A21</f>
        <v>11</v>
      </c>
    </row>
    <row r="55" spans="2:6" ht="12.75">
      <c r="B55" s="63">
        <f>'[1]formulář - mladší'!L57</f>
        <v>21</v>
      </c>
      <c r="C55" s="64" t="str">
        <f>'[1]formulář - mladší'!B57</f>
        <v>Tadeáš</v>
      </c>
      <c r="D55" s="64" t="str">
        <f>'[1]formulář - mladší'!C57</f>
        <v>Pochylý</v>
      </c>
      <c r="E55" s="60">
        <f>'[1]formulář - mladší'!K57</f>
        <v>73</v>
      </c>
      <c r="F55" s="21">
        <f>'[1]formulář - mladší'!A57</f>
        <v>32</v>
      </c>
    </row>
    <row r="56" spans="2:6" ht="14.25">
      <c r="B56" s="61">
        <f>'[1]formulář - mladší'!L49</f>
        <v>22</v>
      </c>
      <c r="C56" s="59" t="str">
        <f>'[1]formulář - mladší'!B49</f>
        <v>Jáchym</v>
      </c>
      <c r="D56" s="59" t="str">
        <f>'[1]formulář - mladší'!C49</f>
        <v>Pech</v>
      </c>
      <c r="E56" s="60">
        <f>'[1]formulář - mladší'!K49</f>
        <v>74</v>
      </c>
      <c r="F56" s="21">
        <f>'[1]formulář - mladší'!A49</f>
        <v>27</v>
      </c>
    </row>
    <row r="57" spans="2:6" ht="12.75">
      <c r="B57" s="63">
        <f>'[1]formulář - mladší'!L92</f>
        <v>23</v>
      </c>
      <c r="C57" s="64" t="str">
        <f>'[1]formulář - mladší'!B92</f>
        <v>Matěj</v>
      </c>
      <c r="D57" s="64" t="str">
        <f>'[1]formulář - mladší'!C92</f>
        <v>Vavrda</v>
      </c>
      <c r="E57" s="60">
        <f>'[1]formulář - mladší'!K92</f>
        <v>79</v>
      </c>
      <c r="F57" s="21">
        <f>'[1]formulář - mladší'!A92</f>
        <v>52</v>
      </c>
    </row>
    <row r="58" spans="2:6" ht="12.75">
      <c r="B58" s="63">
        <f>'[1]formulář - mladší'!L91</f>
        <v>24</v>
      </c>
      <c r="C58" s="64" t="str">
        <f>'[1]formulář - mladší'!B91</f>
        <v>Ondřej</v>
      </c>
      <c r="D58" s="64" t="str">
        <f>'[1]formulář - mladší'!C91</f>
        <v>Papež</v>
      </c>
      <c r="E58" s="60">
        <f>'[1]formulář - mladší'!K91</f>
        <v>80</v>
      </c>
      <c r="F58" s="21">
        <f>'[1]formulář - mladší'!A91</f>
        <v>51</v>
      </c>
    </row>
    <row r="59" spans="2:6" ht="14.25">
      <c r="B59" s="22">
        <f>'[1]formulář - mladší'!L71</f>
        <v>25</v>
      </c>
      <c r="C59" s="23" t="str">
        <f>'[1]formulář - mladší'!B71</f>
        <v>Jan</v>
      </c>
      <c r="D59" s="56" t="str">
        <f>'[1]formulář - mladší'!C71</f>
        <v>Tvrdek</v>
      </c>
      <c r="E59" s="30">
        <f>'[1]formulář - mladší'!K71</f>
        <v>86</v>
      </c>
      <c r="F59" s="21">
        <f>'[1]formulář - mladší'!A71</f>
        <v>40</v>
      </c>
    </row>
    <row r="60" spans="2:6" ht="15" thickBot="1">
      <c r="B60" s="65">
        <f>'[1]formulář - mladší'!L15</f>
        <v>26</v>
      </c>
      <c r="C60" s="66" t="str">
        <f>'[1]formulář - mladší'!B15</f>
        <v>Filip</v>
      </c>
      <c r="D60" s="66" t="str">
        <f>'[1]formulář - mladší'!C15</f>
        <v>Valenta</v>
      </c>
      <c r="E60" s="67">
        <f>'[1]formulář - mladší'!K15</f>
        <v>87</v>
      </c>
      <c r="F60" s="51">
        <f>'[1]formulář - mladší'!A15</f>
        <v>8</v>
      </c>
    </row>
    <row r="96" spans="3:5" ht="12.75">
      <c r="C96" s="2"/>
      <c r="D96" s="2"/>
      <c r="E96" s="2"/>
    </row>
    <row r="97" spans="3:5" ht="12.75">
      <c r="C97" s="2"/>
      <c r="D97" s="2"/>
      <c r="E97" s="2"/>
    </row>
    <row r="98" spans="3:5" ht="12.75">
      <c r="C98" s="2"/>
      <c r="D98" s="2"/>
      <c r="E98" s="2"/>
    </row>
    <row r="99" spans="3:5" ht="12.75">
      <c r="C99" s="2"/>
      <c r="D99" s="2"/>
      <c r="E99" s="2"/>
    </row>
    <row r="100" spans="3:5" ht="12.75">
      <c r="C100" s="2"/>
      <c r="D100" s="2"/>
      <c r="E100" s="2"/>
    </row>
    <row r="101" spans="3:5" ht="12.75">
      <c r="C101" s="2"/>
      <c r="D101" s="2"/>
      <c r="E101" s="2"/>
    </row>
    <row r="102" spans="3:5" ht="12.75">
      <c r="C102" s="2"/>
      <c r="D102" s="2"/>
      <c r="E102" s="2"/>
    </row>
    <row r="103" spans="3:5" ht="12.75">
      <c r="C103" s="2"/>
      <c r="D103" s="2"/>
      <c r="E103" s="2"/>
    </row>
    <row r="104" spans="3:5" ht="12.75">
      <c r="C104" s="2"/>
      <c r="D104" s="2"/>
      <c r="E104" s="2"/>
    </row>
    <row r="105" spans="3:5" ht="12.75">
      <c r="C105" s="2"/>
      <c r="D105" s="2"/>
      <c r="E105" s="2"/>
    </row>
    <row r="106" spans="3:5" ht="12.75">
      <c r="C106" s="2"/>
      <c r="D106" s="2"/>
      <c r="E106" s="2"/>
    </row>
    <row r="107" spans="3:5" ht="12.75">
      <c r="C107" s="2"/>
      <c r="D107" s="2"/>
      <c r="E107" s="2"/>
    </row>
    <row r="108" spans="3:5" ht="12.75">
      <c r="C108" s="2"/>
      <c r="D108" s="2"/>
      <c r="E108" s="2"/>
    </row>
    <row r="109" spans="3:5" ht="12.75">
      <c r="C109" s="2"/>
      <c r="D109" s="2"/>
      <c r="E109" s="2"/>
    </row>
    <row r="110" spans="3:5" ht="12.75">
      <c r="C110" s="2"/>
      <c r="D110" s="2"/>
      <c r="E110" s="2"/>
    </row>
    <row r="111" spans="3:5" ht="12.75">
      <c r="C111" s="2"/>
      <c r="D111" s="2"/>
      <c r="E111" s="2"/>
    </row>
    <row r="112" spans="3:5" ht="12.75">
      <c r="C112" s="2"/>
      <c r="D112" s="2"/>
      <c r="E112" s="2"/>
    </row>
    <row r="113" spans="3:5" ht="12.75">
      <c r="C113" s="2"/>
      <c r="D113" s="2"/>
      <c r="E113" s="2"/>
    </row>
    <row r="114" spans="3:5" ht="12.75">
      <c r="C114" s="2"/>
      <c r="D114" s="2"/>
      <c r="E114" s="2"/>
    </row>
    <row r="115" spans="3:5" ht="12.75">
      <c r="C115" s="2"/>
      <c r="D115" s="2"/>
      <c r="E115" s="2"/>
    </row>
    <row r="116" spans="3:5" ht="12.75">
      <c r="C116" s="2"/>
      <c r="D116" s="2"/>
      <c r="E116" s="2"/>
    </row>
    <row r="117" spans="3:5" ht="12.75">
      <c r="C117" s="2"/>
      <c r="D117" s="2"/>
      <c r="E117" s="2"/>
    </row>
    <row r="118" spans="3:5" ht="12.75">
      <c r="C118" s="2"/>
      <c r="D118" s="2"/>
      <c r="E118" s="2"/>
    </row>
    <row r="119" spans="3:5" ht="12.75">
      <c r="C119" s="2"/>
      <c r="D119" s="2"/>
      <c r="E119" s="2"/>
    </row>
    <row r="120" spans="3:5" ht="12.75">
      <c r="C120" s="2"/>
      <c r="D120" s="2"/>
      <c r="E120" s="2"/>
    </row>
    <row r="121" spans="3:5" ht="12.75">
      <c r="C121" s="2"/>
      <c r="D121" s="2"/>
      <c r="E121" s="2"/>
    </row>
    <row r="122" spans="3:5" ht="12.75">
      <c r="C122" s="2"/>
      <c r="D122" s="2"/>
      <c r="E122" s="2"/>
    </row>
    <row r="123" spans="3:5" ht="12.75">
      <c r="C123" s="2"/>
      <c r="D123" s="2"/>
      <c r="E123" s="2"/>
    </row>
    <row r="124" spans="3:5" ht="12.75">
      <c r="C124" s="2"/>
      <c r="D124" s="2"/>
      <c r="E124" s="2"/>
    </row>
    <row r="125" spans="3:5" ht="12.75">
      <c r="C125" s="2"/>
      <c r="D125" s="2"/>
      <c r="E125" s="2"/>
    </row>
    <row r="126" spans="3:4" ht="12.75">
      <c r="C126" s="2"/>
      <c r="D126" s="2"/>
    </row>
    <row r="127" spans="3:4" ht="12.75">
      <c r="C127" s="2"/>
      <c r="D127" s="2"/>
    </row>
    <row r="128" spans="3:4" ht="12.75">
      <c r="C128" s="2"/>
      <c r="D128" s="2"/>
    </row>
    <row r="129" spans="3:4" ht="12.75">
      <c r="C129" s="2"/>
      <c r="D129" s="2"/>
    </row>
    <row r="130" spans="3:4" ht="12.75">
      <c r="C130" s="2"/>
      <c r="D130" s="2"/>
    </row>
    <row r="131" spans="3:4" ht="12.75">
      <c r="C131" s="2"/>
      <c r="D131" s="2"/>
    </row>
    <row r="132" spans="3:4" ht="12.75">
      <c r="C132" s="2"/>
      <c r="D132" s="2"/>
    </row>
    <row r="133" spans="3:4" ht="12.75">
      <c r="C133" s="2"/>
      <c r="D133" s="2"/>
    </row>
    <row r="134" spans="3:4" ht="12.75">
      <c r="C134" s="2"/>
      <c r="D134" s="2"/>
    </row>
    <row r="135" spans="3:4" ht="12.75">
      <c r="C135" s="2"/>
      <c r="D135" s="2"/>
    </row>
    <row r="136" spans="3:4" ht="12.75">
      <c r="C136" s="2"/>
      <c r="D136" s="2"/>
    </row>
    <row r="137" spans="3:4" ht="12.75">
      <c r="C137" s="2"/>
      <c r="D137" s="2"/>
    </row>
    <row r="138" spans="3:4" ht="12.75">
      <c r="C138" s="2"/>
      <c r="D138" s="2"/>
    </row>
    <row r="139" spans="3:4" ht="12.75">
      <c r="C139" s="2"/>
      <c r="D139" s="2"/>
    </row>
  </sheetData>
  <sheetProtection/>
  <mergeCells count="4">
    <mergeCell ref="B1:E1"/>
    <mergeCell ref="L1:O1"/>
    <mergeCell ref="L25:O25"/>
    <mergeCell ref="B32:E3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0"/>
  <sheetViews>
    <sheetView zoomScale="85" zoomScaleNormal="85" zoomScalePageLayoutView="0" workbookViewId="0" topLeftCell="A1">
      <selection activeCell="I24" sqref="I24"/>
    </sheetView>
  </sheetViews>
  <sheetFormatPr defaultColWidth="9.140625" defaultRowHeight="12.75"/>
  <cols>
    <col min="2" max="2" width="8.7109375" style="0" customWidth="1"/>
    <col min="3" max="3" width="17.140625" style="0" customWidth="1"/>
    <col min="4" max="4" width="16.421875" style="0" customWidth="1"/>
    <col min="5" max="5" width="12.140625" style="0" customWidth="1"/>
    <col min="6" max="6" width="12.28125" style="0" customWidth="1"/>
    <col min="8" max="8" width="17.421875" style="0" customWidth="1"/>
    <col min="9" max="9" width="79.57421875" style="0" customWidth="1"/>
    <col min="10" max="10" width="14.140625" style="0" customWidth="1"/>
    <col min="13" max="13" width="20.8515625" style="0" customWidth="1"/>
    <col min="14" max="14" width="20.28125" style="0" customWidth="1"/>
    <col min="15" max="15" width="13.28125" style="0" customWidth="1"/>
    <col min="16" max="16" width="12.8515625" style="0" customWidth="1"/>
  </cols>
  <sheetData>
    <row r="1" spans="2:15" ht="26.25" customHeight="1" thickBot="1">
      <c r="B1" s="90" t="s">
        <v>14</v>
      </c>
      <c r="C1" s="91"/>
      <c r="D1" s="91"/>
      <c r="E1" s="91"/>
      <c r="H1" s="1" t="s">
        <v>1</v>
      </c>
      <c r="I1" s="1" t="s">
        <v>15</v>
      </c>
      <c r="J1" s="2"/>
      <c r="L1" s="92" t="s">
        <v>16</v>
      </c>
      <c r="M1" s="93"/>
      <c r="N1" s="93"/>
      <c r="O1" s="93"/>
    </row>
    <row r="2" spans="2:16" ht="15" customHeight="1" thickBot="1">
      <c r="B2" s="3" t="s">
        <v>4</v>
      </c>
      <c r="C2" s="4" t="s">
        <v>5</v>
      </c>
      <c r="D2" s="4" t="s">
        <v>6</v>
      </c>
      <c r="E2" s="5" t="s">
        <v>7</v>
      </c>
      <c r="F2" s="6" t="s">
        <v>8</v>
      </c>
      <c r="H2" s="113" t="s">
        <v>4</v>
      </c>
      <c r="I2" s="114" t="s">
        <v>9</v>
      </c>
      <c r="J2" s="115" t="s">
        <v>10</v>
      </c>
      <c r="L2" s="3" t="s">
        <v>4</v>
      </c>
      <c r="M2" s="4" t="s">
        <v>5</v>
      </c>
      <c r="N2" s="4" t="s">
        <v>6</v>
      </c>
      <c r="O2" s="5" t="s">
        <v>7</v>
      </c>
      <c r="P2" s="6" t="s">
        <v>8</v>
      </c>
    </row>
    <row r="3" ht="13.5" thickBot="1"/>
    <row r="4" spans="2:16" ht="14.25">
      <c r="B4" s="48">
        <f>'[2]formulář - starší'!L6</f>
        <v>1</v>
      </c>
      <c r="C4" s="11" t="str">
        <f>'[2]formulář - starší'!B6</f>
        <v>Monika</v>
      </c>
      <c r="D4" s="11" t="str">
        <f>'[2]formulář - starší'!C6</f>
        <v>Osobová</v>
      </c>
      <c r="E4" s="12">
        <f>'[2]formulář - starší'!K6</f>
        <v>23</v>
      </c>
      <c r="F4" s="68">
        <f>'[2]formulář - starší'!A6</f>
        <v>2</v>
      </c>
      <c r="H4" s="46"/>
      <c r="I4" s="15"/>
      <c r="J4" s="47"/>
      <c r="L4" s="14">
        <f>'[2]formulář - starší'!J19</f>
        <v>4</v>
      </c>
      <c r="M4" s="17" t="str">
        <f>'[2]formulář - starší'!B19</f>
        <v>Monika</v>
      </c>
      <c r="N4" s="17" t="str">
        <f>'[2]formulář - starší'!C19</f>
        <v>Havlátová</v>
      </c>
      <c r="O4" s="102">
        <f>'[2]formulář - starší'!I19</f>
        <v>56</v>
      </c>
      <c r="P4" s="106">
        <f>'[2]formulář - starší'!A19</f>
        <v>9</v>
      </c>
    </row>
    <row r="5" spans="2:16" ht="14.25">
      <c r="B5" s="25">
        <f>'[2]formulář - starší'!L5</f>
        <v>2</v>
      </c>
      <c r="C5" s="19" t="str">
        <f>'[2]formulář - starší'!B5</f>
        <v>Anna</v>
      </c>
      <c r="D5" s="19" t="str">
        <f>'[2]formulář - starší'!C5</f>
        <v>Machová</v>
      </c>
      <c r="E5" s="20">
        <f>'[2]formulář - starší'!K5</f>
        <v>25</v>
      </c>
      <c r="F5" s="69">
        <f>'[2]formulář - starší'!A5</f>
        <v>1</v>
      </c>
      <c r="H5" s="22">
        <f>'[2]formulář - starší'!L9</f>
        <v>1</v>
      </c>
      <c r="I5" s="23" t="str">
        <f>'[2]formulář - starší'!A3</f>
        <v>ZŠ a MŠ Osová Bítýška</v>
      </c>
      <c r="J5" s="24">
        <f>'[2]formulář - starší'!K9</f>
        <v>87</v>
      </c>
      <c r="L5" s="25">
        <f>'[2]formulář - starší'!J5</f>
        <v>1</v>
      </c>
      <c r="M5" s="26" t="str">
        <f>'[2]formulář - starší'!B5</f>
        <v>Anna</v>
      </c>
      <c r="N5" s="26" t="str">
        <f>'[2]formulář - starší'!C5</f>
        <v>Machová</v>
      </c>
      <c r="O5" s="103">
        <f>'[2]formulář - starší'!I5</f>
        <v>25</v>
      </c>
      <c r="P5" s="107">
        <f>'[2]formulář - starší'!A5</f>
        <v>1</v>
      </c>
    </row>
    <row r="6" spans="2:16" ht="14.25">
      <c r="B6" s="27">
        <f>'[2]formulář - starší'!L33</f>
        <v>3</v>
      </c>
      <c r="C6" s="19" t="str">
        <f>'[2]formulář - starší'!B33</f>
        <v>Sára</v>
      </c>
      <c r="D6" s="19" t="str">
        <f>'[2]formulář - starší'!C33</f>
        <v>Filípková</v>
      </c>
      <c r="E6" s="30">
        <f>'[2]formulář - starší'!K33</f>
        <v>28</v>
      </c>
      <c r="F6" s="69">
        <f>'[2]formulář - starší'!A33</f>
        <v>17</v>
      </c>
      <c r="H6" s="22">
        <f>'[2]formulář - starší'!L37</f>
        <v>2</v>
      </c>
      <c r="I6" s="23" t="str">
        <f>'[2]formulář - starší'!A31</f>
        <v>ZŠ a MS Černovice</v>
      </c>
      <c r="J6" s="24">
        <f>'[2]formulář - starší'!K37</f>
        <v>143</v>
      </c>
      <c r="L6" s="27">
        <f>'[2]formulář - starší'!J33</f>
        <v>2</v>
      </c>
      <c r="M6" s="28" t="str">
        <f>'[2]formulář - starší'!B33</f>
        <v>Sára</v>
      </c>
      <c r="N6" s="28" t="str">
        <f>'[2]formulář - starší'!C33</f>
        <v>Filípková</v>
      </c>
      <c r="O6" s="103">
        <f>'[2]formulář - starší'!I33</f>
        <v>33</v>
      </c>
      <c r="P6" s="107">
        <f>'[2]formulář - starší'!A33</f>
        <v>17</v>
      </c>
    </row>
    <row r="7" spans="2:16" ht="14.25">
      <c r="B7" s="18">
        <f>'[2]formulář - starší'!L75</f>
        <v>4</v>
      </c>
      <c r="C7" s="31" t="str">
        <f>'[2]formulář - starší'!B75</f>
        <v>Dana</v>
      </c>
      <c r="D7" s="31" t="str">
        <f>'[2]formulář - starší'!C75</f>
        <v>Dvořáková</v>
      </c>
      <c r="E7" s="20">
        <f>'[2]formulář - starší'!K75</f>
        <v>33</v>
      </c>
      <c r="F7" s="69">
        <f>'[2]formulář - starší'!A75</f>
        <v>41</v>
      </c>
      <c r="H7" s="22">
        <f>'[2]formulář - starší'!L79</f>
        <v>3</v>
      </c>
      <c r="I7" s="23" t="str">
        <f>'[2]formulář - starší'!A73</f>
        <v>ZŠ Stonařov</v>
      </c>
      <c r="J7" s="24">
        <f>'[2]formulář - starší'!K79</f>
        <v>144</v>
      </c>
      <c r="L7" s="25">
        <f>'[2]formulář - starší'!J6</f>
        <v>3</v>
      </c>
      <c r="M7" s="26" t="str">
        <f>'[2]formulář - starší'!B6</f>
        <v>Monika</v>
      </c>
      <c r="N7" s="26" t="str">
        <f>'[2]formulář - starší'!C6</f>
        <v>Osobová</v>
      </c>
      <c r="O7" s="103">
        <f>'[2]formulář - starší'!I6</f>
        <v>38</v>
      </c>
      <c r="P7" s="107">
        <f>'[2]formulář - starší'!A6</f>
        <v>2</v>
      </c>
    </row>
    <row r="8" spans="2:16" ht="14.25">
      <c r="B8" s="27">
        <f>'[2]formulář - starší'!L62</f>
        <v>5</v>
      </c>
      <c r="C8" s="29" t="str">
        <f>'[2]formulář - starší'!B62</f>
        <v>Eva</v>
      </c>
      <c r="D8" s="29" t="str">
        <f>'[2]formulář - starší'!C62</f>
        <v>Kudláčková</v>
      </c>
      <c r="E8" s="30">
        <f>'[2]formulář - starší'!K62</f>
        <v>35</v>
      </c>
      <c r="F8" s="69">
        <f>'[2]formulář - starší'!A62</f>
        <v>34</v>
      </c>
      <c r="H8" s="22">
        <f>'[2]formulář - starší'!L72</f>
        <v>4</v>
      </c>
      <c r="I8" s="23" t="str">
        <f>'[2]formulář - starší'!A66</f>
        <v>ZŠ a MŠ Lukavec</v>
      </c>
      <c r="J8" s="24">
        <f>'[2]formulář - starší'!K72</f>
        <v>159</v>
      </c>
      <c r="L8" s="27">
        <f>'[2]formulář - starší'!J26</f>
        <v>4</v>
      </c>
      <c r="M8" s="28" t="str">
        <f>'[2]formulář - starší'!B26</f>
        <v>Adéla</v>
      </c>
      <c r="N8" s="28" t="str">
        <f>'[2]formulář - starší'!C26</f>
        <v>Štěpánková</v>
      </c>
      <c r="O8" s="103">
        <f>'[2]formulář - starší'!I26</f>
        <v>56</v>
      </c>
      <c r="P8" s="107">
        <f>'[2]formulář - starší'!A26</f>
        <v>13</v>
      </c>
    </row>
    <row r="9" spans="2:16" ht="14.25">
      <c r="B9" s="18">
        <f>'[2]formulář - starší'!L76</f>
        <v>6</v>
      </c>
      <c r="C9" s="31" t="str">
        <f>'[2]formulář - starší'!B76</f>
        <v>Zuzana</v>
      </c>
      <c r="D9" s="31" t="str">
        <f>'[2]formulář - starší'!C76</f>
        <v>Svobodová</v>
      </c>
      <c r="E9" s="20">
        <f>'[2]formulář - starší'!K76</f>
        <v>39</v>
      </c>
      <c r="F9" s="69">
        <f>'[2]formulář - starší'!A76</f>
        <v>42</v>
      </c>
      <c r="H9" s="22">
        <f>'[2]formulář - starší'!L65</f>
        <v>5</v>
      </c>
      <c r="I9" s="23" t="str">
        <f>'[2]formulář - starší'!A59</f>
        <v>ZŠ a MŠ Radostín nad Oslavou</v>
      </c>
      <c r="J9" s="24">
        <f>'[2]formulář - starší'!K65</f>
        <v>161</v>
      </c>
      <c r="L9" s="27">
        <f>'[2]formulář - starší'!J34</f>
        <v>6</v>
      </c>
      <c r="M9" s="28" t="str">
        <f>'[2]formulář - starší'!B34</f>
        <v>Nikola</v>
      </c>
      <c r="N9" s="28" t="str">
        <f>'[2]formulář - starší'!C34</f>
        <v>Motyčáková</v>
      </c>
      <c r="O9" s="103">
        <f>'[2]formulář - starší'!I34</f>
        <v>57</v>
      </c>
      <c r="P9" s="107">
        <f>'[2]formulář - starší'!A34</f>
        <v>18</v>
      </c>
    </row>
    <row r="10" spans="2:16" ht="14.25">
      <c r="B10" s="18">
        <f>'[2]formulář - starší'!L90</f>
        <v>7</v>
      </c>
      <c r="C10" s="19" t="str">
        <f>'[2]formulář - starší'!B90</f>
        <v>Tereza</v>
      </c>
      <c r="D10" s="19" t="str">
        <f>'[2]formulář - starší'!C90</f>
        <v>Vacková</v>
      </c>
      <c r="E10" s="20">
        <f>'[2]formulář - starší'!K90</f>
        <v>45</v>
      </c>
      <c r="F10" s="69">
        <f>'[2]formulář - starší'!A90</f>
        <v>50</v>
      </c>
      <c r="H10" s="22">
        <f>'[2]formulář - starší'!L30</f>
        <v>6</v>
      </c>
      <c r="I10" s="23" t="str">
        <f>'[2]formulář - starší'!A24</f>
        <v>ZŠ Komenského Světlá nad Sázavou</v>
      </c>
      <c r="J10" s="24">
        <f>'[2]formulář - starší'!K30</f>
        <v>178</v>
      </c>
      <c r="L10" s="27">
        <f>'[2]formulář - starší'!J20</f>
        <v>7</v>
      </c>
      <c r="M10" s="28" t="str">
        <f>'[2]formulář - starší'!B20</f>
        <v>Lenka</v>
      </c>
      <c r="N10" s="28" t="str">
        <f>'[2]formulář - starší'!C20</f>
        <v>Tůmová</v>
      </c>
      <c r="O10" s="103">
        <f>'[2]formulář - starší'!I20</f>
        <v>61</v>
      </c>
      <c r="P10" s="107">
        <f>'[2]formulář - starší'!A20</f>
        <v>10</v>
      </c>
    </row>
    <row r="11" spans="2:16" ht="14.25">
      <c r="B11" s="25">
        <f>'[2]formulář - starší'!L19</f>
        <v>8</v>
      </c>
      <c r="C11" s="19" t="str">
        <f>'[2]formulář - starší'!B19</f>
        <v>Monika</v>
      </c>
      <c r="D11" s="19" t="str">
        <f>'[2]formulář - starší'!C19</f>
        <v>Havlátová</v>
      </c>
      <c r="E11" s="32">
        <f>'[2]formulář - starší'!K19</f>
        <v>46</v>
      </c>
      <c r="F11" s="69">
        <f>'[2]formulář - starší'!A19</f>
        <v>9</v>
      </c>
      <c r="H11" s="22">
        <f>'[2]formulář - starší'!L23</f>
        <v>7</v>
      </c>
      <c r="I11" s="23" t="str">
        <f>'[2]formulář - starší'!A17</f>
        <v>ZŠ Třebíč, Týnská 8</v>
      </c>
      <c r="J11" s="24">
        <f>'[2]formulář - starší'!K23</f>
        <v>191</v>
      </c>
      <c r="L11" s="27">
        <f>'[2]formulář - starší'!J27</f>
        <v>8</v>
      </c>
      <c r="M11" s="28" t="str">
        <f>'[2]formulář - starší'!B27</f>
        <v>Veronika</v>
      </c>
      <c r="N11" s="28" t="str">
        <f>'[2]formulář - starší'!C27</f>
        <v>Smejkalová</v>
      </c>
      <c r="O11" s="103">
        <f>'[2]formulář - starší'!I27</f>
        <v>72</v>
      </c>
      <c r="P11" s="107">
        <f>'[2]formulář - starší'!A27</f>
        <v>14</v>
      </c>
    </row>
    <row r="12" spans="2:16" ht="14.25">
      <c r="B12" s="27">
        <f>'[2]formulář - starší'!L34</f>
        <v>9</v>
      </c>
      <c r="C12" s="19" t="str">
        <f>'[2]formulář - starší'!B34</f>
        <v>Nikola</v>
      </c>
      <c r="D12" s="19" t="str">
        <f>'[2]formulář - starší'!C34</f>
        <v>Motyčáková</v>
      </c>
      <c r="E12" s="30">
        <f>'[2]formulář - starší'!K34</f>
        <v>47</v>
      </c>
      <c r="F12" s="69">
        <f>'[2]formulář - starší'!A34</f>
        <v>18</v>
      </c>
      <c r="H12" s="22">
        <f>'[2]formulář - starší'!L93</f>
        <v>8</v>
      </c>
      <c r="I12" s="23" t="str">
        <f>'[2]formulář - starší'!A87</f>
        <v>ZS Světlá nad Sázavou, Lánecká</v>
      </c>
      <c r="J12" s="24">
        <f>'[2]formulář - starší'!K93</f>
        <v>194</v>
      </c>
      <c r="L12" s="27">
        <f>'[2]formulář - starší'!J12</f>
        <v>9</v>
      </c>
      <c r="M12" s="28" t="str">
        <f>'[2]formulář - starší'!B12</f>
        <v>Jana</v>
      </c>
      <c r="N12" s="28" t="str">
        <f>'[2]formulář - starší'!C12</f>
        <v>Gabrielová</v>
      </c>
      <c r="O12" s="104">
        <f>'[2]formulář - starší'!I12</f>
        <v>73</v>
      </c>
      <c r="P12" s="107">
        <f>'[2]formulář - starší'!A12</f>
        <v>5</v>
      </c>
    </row>
    <row r="13" spans="2:16" ht="15" thickBot="1">
      <c r="B13" s="18">
        <f>'[2]formulář - starší'!L82</f>
        <v>10</v>
      </c>
      <c r="C13" s="31" t="str">
        <f>'[2]formulář - starší'!B82</f>
        <v>Michaela</v>
      </c>
      <c r="D13" s="31" t="str">
        <f>'[2]formulář - starší'!C82</f>
        <v>Jechová</v>
      </c>
      <c r="E13" s="20">
        <f>'[2]formulář - starší'!K82</f>
        <v>51</v>
      </c>
      <c r="F13" s="69">
        <f>'[2]formulář - starší'!A82</f>
        <v>45</v>
      </c>
      <c r="H13" s="22">
        <f>'[2]formulář - starší'!L86</f>
        <v>9</v>
      </c>
      <c r="I13" s="23" t="str">
        <f>'[2]formulář - starší'!A80</f>
        <v>ZŠ Havlíčkův Brod, Konečná 1884</v>
      </c>
      <c r="J13" s="24">
        <f>'[2]formulář - starší'!K86</f>
        <v>195</v>
      </c>
      <c r="L13" s="65">
        <f>'[2]formulář - starší'!J13</f>
        <v>10</v>
      </c>
      <c r="M13" s="57" t="str">
        <f>'[2]formulář - starší'!B13</f>
        <v>Lenka</v>
      </c>
      <c r="N13" s="57" t="str">
        <f>'[2]formulář - starší'!C13</f>
        <v>Čechová</v>
      </c>
      <c r="O13" s="110">
        <f>'[2]formulář - starší'!I13</f>
        <v>87</v>
      </c>
      <c r="P13" s="108">
        <f>'[2]formulář - starší'!A13</f>
        <v>6</v>
      </c>
    </row>
    <row r="14" spans="2:10" ht="14.25">
      <c r="B14" s="27">
        <f>'[2]formulář - starší'!L26</f>
        <v>10</v>
      </c>
      <c r="C14" s="19" t="str">
        <f>'[2]formulář - starší'!B26</f>
        <v>Adéla</v>
      </c>
      <c r="D14" s="19" t="str">
        <f>'[2]formulář - starší'!C26</f>
        <v>Štěpánková</v>
      </c>
      <c r="E14" s="30">
        <f>'[2]formulář - starší'!K26</f>
        <v>51</v>
      </c>
      <c r="F14" s="69">
        <f>'[2]formulář - starší'!A26</f>
        <v>13</v>
      </c>
      <c r="H14" s="27">
        <f>'[2]formulář - starší'!L100</f>
        <v>9</v>
      </c>
      <c r="I14" s="23" t="str">
        <f>'[2]formulář - starší'!A94</f>
        <v>ZŠ a MŠ Košetice</v>
      </c>
      <c r="J14" s="24">
        <f>'[2]formulář - starší'!K100</f>
        <v>195</v>
      </c>
    </row>
    <row r="15" spans="2:10" ht="14.25">
      <c r="B15" s="70">
        <f>'[2]formulář - starší'!L69</f>
        <v>12</v>
      </c>
      <c r="C15" s="71" t="str">
        <f>'[2]formulář - starší'!B69</f>
        <v>Lenka</v>
      </c>
      <c r="D15" s="71" t="str">
        <f>'[2]formulář - starší'!C69</f>
        <v>Vaněčková</v>
      </c>
      <c r="E15" s="72">
        <f>'[2]formulář - starší'!K69</f>
        <v>52</v>
      </c>
      <c r="F15" s="69">
        <f>'[2]formulář - starší'!A69</f>
        <v>38</v>
      </c>
      <c r="H15" s="22">
        <f>'[2]formulář - starší'!L16</f>
        <v>11</v>
      </c>
      <c r="I15" s="23" t="str">
        <f>'[2]formulář - starší'!A10</f>
        <v>ZS Jihlava, Havlíčkova 71</v>
      </c>
      <c r="J15" s="24">
        <f>'[2]formulář - starší'!K16</f>
        <v>218</v>
      </c>
    </row>
    <row r="16" spans="2:10" ht="14.25">
      <c r="B16" s="18">
        <f>'[2]formulář - starší'!L103</f>
        <v>12</v>
      </c>
      <c r="C16" s="19" t="str">
        <f>'[2]formulář - starší'!B103</f>
        <v>Kateřina</v>
      </c>
      <c r="D16" s="19" t="str">
        <f>'[2]formulář - starší'!C103</f>
        <v>Kazatelová</v>
      </c>
      <c r="E16" s="20">
        <f>'[2]formulář - starší'!K103</f>
        <v>52</v>
      </c>
      <c r="F16" s="69">
        <f>'[2]formulář - starší'!A103</f>
        <v>57</v>
      </c>
      <c r="H16" s="22">
        <f>'[2]formulář - starší'!L51</f>
        <v>12</v>
      </c>
      <c r="I16" s="23" t="str">
        <f>'[2]formulář - starší'!A45</f>
        <v>ZŠ a MŠ Dušejov</v>
      </c>
      <c r="J16" s="24">
        <f>'[2]formulář - starší'!K51</f>
        <v>231</v>
      </c>
    </row>
    <row r="17" spans="2:15" ht="18.75" thickBot="1">
      <c r="B17" s="18">
        <f>'[2]formulář - starší'!L83</f>
        <v>14</v>
      </c>
      <c r="C17" s="31" t="str">
        <f>'[2]formulář - starší'!B83</f>
        <v>Vanda</v>
      </c>
      <c r="D17" s="31" t="str">
        <f>'[2]formulář - starší'!C83</f>
        <v>Lédlová</v>
      </c>
      <c r="E17" s="20">
        <f>'[2]formulář - starší'!K83</f>
        <v>54</v>
      </c>
      <c r="F17" s="69">
        <f>'[2]formulář - starší'!A83</f>
        <v>46</v>
      </c>
      <c r="H17" s="22">
        <f>'[2]formulář - starší'!L58</f>
        <v>13</v>
      </c>
      <c r="I17" s="23" t="str">
        <f>'[2]formulář - starší'!A52</f>
        <v>ZŠ Nížkov</v>
      </c>
      <c r="J17" s="24">
        <f>'[2]formulář - starší'!K58</f>
        <v>257</v>
      </c>
      <c r="L17" s="94" t="s">
        <v>17</v>
      </c>
      <c r="M17" s="95"/>
      <c r="N17" s="95"/>
      <c r="O17" s="95"/>
    </row>
    <row r="18" spans="2:16" ht="15" thickBot="1">
      <c r="B18" s="25">
        <f>'[2]formulář - starší'!L20</f>
        <v>15</v>
      </c>
      <c r="C18" s="19" t="str">
        <f>'[2]formulář - starší'!B20</f>
        <v>Lenka</v>
      </c>
      <c r="D18" s="19" t="str">
        <f>'[2]formulář - starší'!C20</f>
        <v>Tůmová</v>
      </c>
      <c r="E18" s="32">
        <f>'[2]formulář - starší'!K20</f>
        <v>56</v>
      </c>
      <c r="F18" s="69">
        <f>'[2]formulář - starší'!A20</f>
        <v>10</v>
      </c>
      <c r="H18" s="27">
        <f>'[2]formulář - starší'!L107</f>
        <v>14</v>
      </c>
      <c r="I18" s="23" t="str">
        <f>'[2]formulář - starší'!A101</f>
        <v>ZŠ Husova, Náměšť nad Oslavou</v>
      </c>
      <c r="J18" s="24">
        <f>'[2]formulář - starší'!K107</f>
        <v>260</v>
      </c>
      <c r="L18" s="43" t="s">
        <v>4</v>
      </c>
      <c r="M18" s="44" t="s">
        <v>5</v>
      </c>
      <c r="N18" s="44" t="s">
        <v>6</v>
      </c>
      <c r="O18" s="45" t="s">
        <v>7</v>
      </c>
      <c r="P18" s="6" t="s">
        <v>8</v>
      </c>
    </row>
    <row r="19" spans="2:10" ht="15" thickBot="1">
      <c r="B19" s="70">
        <f>'[2]formulář - starší'!L61</f>
        <v>16</v>
      </c>
      <c r="C19" s="71" t="str">
        <f>'[2]formulář - starší'!B61</f>
        <v>Lucie</v>
      </c>
      <c r="D19" s="71" t="str">
        <f>'[2]formulář - starší'!C61</f>
        <v>Kališová</v>
      </c>
      <c r="E19" s="72">
        <f>'[2]formulář - starší'!K61</f>
        <v>57</v>
      </c>
      <c r="F19" s="69">
        <f>'[2]formulář - starší'!A61</f>
        <v>33</v>
      </c>
      <c r="H19" s="35">
        <f>'[2]formulář - starší'!L44</f>
        <v>14</v>
      </c>
      <c r="I19" s="36" t="str">
        <f>'[2]formulář - starší'!A38</f>
        <v>ZŠ T.G.Masaryka, Moravské Budějovice</v>
      </c>
      <c r="J19" s="37">
        <f>'[2]formulář - starší'!K44</f>
        <v>260</v>
      </c>
    </row>
    <row r="20" spans="2:16" ht="14.25">
      <c r="B20" s="18">
        <f>'[2]formulář - starší'!L96</f>
        <v>17</v>
      </c>
      <c r="C20" s="19" t="str">
        <f>'[2]formulář - starší'!B96</f>
        <v>Magdaléna</v>
      </c>
      <c r="D20" s="19" t="str">
        <f>'[2]formulář - starší'!C96</f>
        <v>Hrabánková</v>
      </c>
      <c r="E20" s="20">
        <f>'[2]formulář - starší'!K96</f>
        <v>58</v>
      </c>
      <c r="F20" s="69">
        <f>'[2]formulář - starší'!A96</f>
        <v>53</v>
      </c>
      <c r="H20" s="73"/>
      <c r="L20" s="48">
        <f>'[2]formulář - starší'!J22</f>
        <v>6</v>
      </c>
      <c r="M20" s="17" t="str">
        <f>'[2]formulář - starší'!B22</f>
        <v>Filip</v>
      </c>
      <c r="N20" s="17" t="str">
        <f>'[2]formulář - starší'!C22</f>
        <v>Kotačka</v>
      </c>
      <c r="O20" s="109">
        <f>'[2]formulář - starší'!I22</f>
        <v>48</v>
      </c>
      <c r="P20" s="106">
        <f>'[2]formulář - starší'!A22</f>
        <v>12</v>
      </c>
    </row>
    <row r="21" spans="2:16" ht="14.25">
      <c r="B21" s="74">
        <f>'[2]formulář - starší'!L97</f>
        <v>18</v>
      </c>
      <c r="C21" s="75" t="str">
        <f>'[2]formulář - starší'!B97</f>
        <v>Petrů</v>
      </c>
      <c r="D21" s="75" t="str">
        <f>'[2]formulář - starší'!C97</f>
        <v>Adéla</v>
      </c>
      <c r="E21" s="76">
        <f>'[2]formulář - starší'!K97</f>
        <v>61</v>
      </c>
      <c r="F21" s="69">
        <f>'[2]formulář - starší'!A97</f>
        <v>54</v>
      </c>
      <c r="L21" s="25">
        <f>'[2]formulář - starší'!J8</f>
        <v>1</v>
      </c>
      <c r="M21" s="26" t="str">
        <f>'[2]formulář - starší'!B8</f>
        <v>Zdeněk</v>
      </c>
      <c r="N21" s="26" t="str">
        <f>'[2]formulář - starší'!C8</f>
        <v>Rezníček</v>
      </c>
      <c r="O21" s="103">
        <f>'[2]formulář - starší'!I8</f>
        <v>19</v>
      </c>
      <c r="P21" s="107">
        <f>'[2]formulář - starší'!A8</f>
        <v>4</v>
      </c>
    </row>
    <row r="22" spans="2:16" ht="14.25">
      <c r="B22" s="25">
        <f>'[2]formulář - starší'!L47</f>
        <v>19</v>
      </c>
      <c r="C22" s="26" t="str">
        <f>'[2]formulář - starší'!B47</f>
        <v>Valérie</v>
      </c>
      <c r="D22" s="26" t="str">
        <f>'[2]formulář - starší'!C47</f>
        <v>Nováčková</v>
      </c>
      <c r="E22" s="32">
        <f>'[2]formulář - starší'!K47</f>
        <v>62</v>
      </c>
      <c r="F22" s="69">
        <f>'[2]formulář - starší'!A47</f>
        <v>25</v>
      </c>
      <c r="L22" s="25">
        <f>'[2]formulář - starší'!J29</f>
        <v>2</v>
      </c>
      <c r="M22" s="28" t="str">
        <f>'[2]formulář - starší'!B29</f>
        <v>Lukáš</v>
      </c>
      <c r="N22" s="28" t="str">
        <f>'[2]formulář - starší'!C29</f>
        <v>Beránek</v>
      </c>
      <c r="O22" s="104">
        <f>'[2]formulář - starší'!I29</f>
        <v>34</v>
      </c>
      <c r="P22" s="107">
        <f>'[2]formulář - starší'!A29</f>
        <v>16</v>
      </c>
    </row>
    <row r="23" spans="2:16" ht="14.25">
      <c r="B23" s="22">
        <f>'[2]formulář - starší'!L68</f>
        <v>19</v>
      </c>
      <c r="C23" s="29" t="str">
        <f>'[2]formulář - starší'!B68</f>
        <v>Martina</v>
      </c>
      <c r="D23" s="29" t="str">
        <f>'[2]formulář - starší'!C68</f>
        <v>Koubíková</v>
      </c>
      <c r="E23" s="30">
        <f>'[2]formulář - starší'!K68</f>
        <v>62</v>
      </c>
      <c r="F23" s="69">
        <f>'[2]formulář - starší'!A68</f>
        <v>37</v>
      </c>
      <c r="L23" s="25">
        <f>'[2]formulář - starší'!J7</f>
        <v>3</v>
      </c>
      <c r="M23" s="26" t="str">
        <f>'[2]formulář - starší'!B7</f>
        <v>Vojtěch</v>
      </c>
      <c r="N23" s="26" t="str">
        <f>'[2]formulář - starší'!C7</f>
        <v>Stránský</v>
      </c>
      <c r="O23" s="103">
        <f>'[2]formulář - starší'!I7</f>
        <v>35</v>
      </c>
      <c r="P23" s="107">
        <f>'[2]formulář - starší'!A7</f>
        <v>3</v>
      </c>
    </row>
    <row r="24" spans="2:16" ht="14.25">
      <c r="B24" s="27">
        <f>'[2]formulář - starší'!L27</f>
        <v>19</v>
      </c>
      <c r="C24" s="19" t="str">
        <f>'[2]formulář - starší'!B27</f>
        <v>Veronika</v>
      </c>
      <c r="D24" s="19" t="str">
        <f>'[2]formulář - starší'!C27</f>
        <v>Smejkalová</v>
      </c>
      <c r="E24" s="30">
        <f>'[2]formulář - starší'!K27</f>
        <v>62</v>
      </c>
      <c r="F24" s="69">
        <f>'[2]formulář - starší'!A27</f>
        <v>14</v>
      </c>
      <c r="L24" s="25">
        <f>'[2]formulář - starší'!J36</f>
        <v>3</v>
      </c>
      <c r="M24" s="28" t="str">
        <f>'[2]formulář - starší'!B36</f>
        <v>Zdeněk</v>
      </c>
      <c r="N24" s="28" t="str">
        <f>'[2]formulář - starší'!C36</f>
        <v>Zíka</v>
      </c>
      <c r="O24" s="104">
        <f>'[2]formulář - starší'!I35</f>
        <v>43</v>
      </c>
      <c r="P24" s="107">
        <f>'[2]formulář - starší'!A36</f>
        <v>20</v>
      </c>
    </row>
    <row r="25" spans="2:16" ht="14.25">
      <c r="B25" s="25">
        <f>'[2]formulář - starší'!L12</f>
        <v>22</v>
      </c>
      <c r="C25" s="19" t="str">
        <f>'[2]formulář - starší'!B12</f>
        <v>Jana</v>
      </c>
      <c r="D25" s="19" t="str">
        <f>'[2]formulář - starší'!C12</f>
        <v>Gabrielová</v>
      </c>
      <c r="E25" s="20">
        <f>'[2]formulář - starší'!K12</f>
        <v>63</v>
      </c>
      <c r="F25" s="69">
        <f>'[2]formulář - starší'!A12</f>
        <v>5</v>
      </c>
      <c r="L25" s="25">
        <f>'[2]formulář - starší'!J35</f>
        <v>5</v>
      </c>
      <c r="M25" s="28" t="str">
        <f>'[2]formulář - starší'!B35</f>
        <v>Jiří</v>
      </c>
      <c r="N25" s="28" t="str">
        <f>'[2]formulář - starší'!C35</f>
        <v>Kos</v>
      </c>
      <c r="O25" s="104">
        <f>'[2]formulář - starší'!I34</f>
        <v>57</v>
      </c>
      <c r="P25" s="107">
        <f>'[2]formulář - starší'!A35</f>
        <v>19</v>
      </c>
    </row>
    <row r="26" spans="2:16" ht="14.25">
      <c r="B26" s="38">
        <f>'[2]formulář - starší'!L48</f>
        <v>23</v>
      </c>
      <c r="C26" s="26" t="str">
        <f>'[2]formulář - starší'!B48</f>
        <v>Adéla</v>
      </c>
      <c r="D26" s="26" t="str">
        <f>'[2]formulář - starší'!C48</f>
        <v>Pechová</v>
      </c>
      <c r="E26" s="32">
        <f>'[2]formulář - starší'!K48</f>
        <v>68</v>
      </c>
      <c r="F26" s="69">
        <f>'[2]formulář - starší'!A48</f>
        <v>26</v>
      </c>
      <c r="L26" s="25">
        <f>'[2]formulář - starší'!J15</f>
        <v>7</v>
      </c>
      <c r="M26" s="28" t="str">
        <f>'[2]formulář - starší'!B15</f>
        <v>Jakub</v>
      </c>
      <c r="N26" s="28" t="str">
        <f>'[2]formulář - starší'!C15</f>
        <v>Svoboda</v>
      </c>
      <c r="O26" s="104">
        <f>'[2]formulář - starší'!I15</f>
        <v>54</v>
      </c>
      <c r="P26" s="107">
        <f>'[2]formulář - starší'!A15</f>
        <v>8</v>
      </c>
    </row>
    <row r="27" spans="1:16" ht="14.25">
      <c r="A27" s="62"/>
      <c r="B27" s="38">
        <f>'[2]formulář - starší'!L40</f>
        <v>25</v>
      </c>
      <c r="C27" s="26" t="str">
        <f>'[2]formulář - starší'!B40</f>
        <v>Dagmar</v>
      </c>
      <c r="D27" s="26" t="str">
        <f>'[2]formulář - starší'!C40</f>
        <v>Tichá</v>
      </c>
      <c r="E27" s="32">
        <f>'[2]formulář - starší'!K40</f>
        <v>71</v>
      </c>
      <c r="F27" s="69">
        <f>'[2]formulář - starší'!A40</f>
        <v>21</v>
      </c>
      <c r="L27" s="25">
        <f>'[2]formulář - starší'!J14</f>
        <v>7</v>
      </c>
      <c r="M27" s="28" t="str">
        <f>'[2]formulář - starší'!B14</f>
        <v>Martin</v>
      </c>
      <c r="N27" s="28" t="str">
        <f>'[2]formulář - starší'!C14</f>
        <v>Švíka</v>
      </c>
      <c r="O27" s="104">
        <f>'[2]formulář - starší'!I14</f>
        <v>54</v>
      </c>
      <c r="P27" s="107">
        <f>'[2]formulář - starší'!A14</f>
        <v>7</v>
      </c>
    </row>
    <row r="28" spans="1:16" ht="18">
      <c r="A28" s="62"/>
      <c r="B28" s="38">
        <f>'[2]formulář - starší'!L41</f>
        <v>24</v>
      </c>
      <c r="C28" s="26" t="str">
        <f>'[2]formulář - starší'!B41</f>
        <v>Krejčí</v>
      </c>
      <c r="D28" s="26" t="str">
        <f>'[2]formulář - starší'!C41</f>
        <v>Karolína</v>
      </c>
      <c r="E28" s="32">
        <f>'[2]formulář - starší'!K41</f>
        <v>69</v>
      </c>
      <c r="F28" s="69">
        <f>'[2]formulář - starší'!A41</f>
        <v>22</v>
      </c>
      <c r="H28" s="40" t="s">
        <v>1</v>
      </c>
      <c r="I28" s="40" t="s">
        <v>18</v>
      </c>
      <c r="J28" s="41"/>
      <c r="L28" s="25">
        <f>'[2]formulář - starší'!J28</f>
        <v>9</v>
      </c>
      <c r="M28" s="28" t="str">
        <f>'[2]formulář - starší'!B28</f>
        <v>Petr</v>
      </c>
      <c r="N28" s="28" t="str">
        <f>'[2]formulář - starší'!C28</f>
        <v>Proněk</v>
      </c>
      <c r="O28" s="104">
        <f>'[2]formulář - starší'!I28</f>
        <v>56</v>
      </c>
      <c r="P28" s="107">
        <f>'[2]formulář - starší'!A28</f>
        <v>15</v>
      </c>
    </row>
    <row r="29" spans="1:16" ht="15" thickBot="1">
      <c r="A29" s="62"/>
      <c r="B29" s="25">
        <f>'[2]formulář - starší'!L13</f>
        <v>26</v>
      </c>
      <c r="C29" s="19" t="str">
        <f>'[2]formulář - starší'!B13</f>
        <v>Lenka</v>
      </c>
      <c r="D29" s="19" t="str">
        <f>'[2]formulář - starší'!C13</f>
        <v>Čechová</v>
      </c>
      <c r="E29" s="20">
        <f>'[2]formulář - starší'!K13</f>
        <v>72</v>
      </c>
      <c r="F29" s="69">
        <f>'[2]formulář - starší'!A13</f>
        <v>6</v>
      </c>
      <c r="H29" s="42" t="s">
        <v>4</v>
      </c>
      <c r="I29" s="42" t="s">
        <v>9</v>
      </c>
      <c r="J29" s="9" t="s">
        <v>10</v>
      </c>
      <c r="L29" s="33">
        <f>'[2]formulář - starší'!J21</f>
        <v>10</v>
      </c>
      <c r="M29" s="57" t="str">
        <f>'[2]formulář - starší'!B21</f>
        <v>Radim</v>
      </c>
      <c r="N29" s="57" t="str">
        <f>'[2]formulář - starší'!C21</f>
        <v>Jaša</v>
      </c>
      <c r="O29" s="110">
        <f>'[2]formulář - starší'!I21</f>
        <v>61</v>
      </c>
      <c r="P29" s="108">
        <f>'[2]formulář - starší'!A21</f>
        <v>11</v>
      </c>
    </row>
    <row r="30" spans="2:6" ht="14.25">
      <c r="B30" s="38">
        <f>'[2]formulář - starší'!L55</f>
        <v>27</v>
      </c>
      <c r="C30" s="26" t="str">
        <f>'[2]formulář - starší'!B55</f>
        <v>Lucie</v>
      </c>
      <c r="D30" s="26" t="str">
        <f>'[2]formulář - starší'!C55</f>
        <v>Sobotková</v>
      </c>
      <c r="E30" s="32">
        <f>'[2]formulář - starší'!K55</f>
        <v>77</v>
      </c>
      <c r="F30" s="69">
        <f>'[2]formulář - starší'!A55</f>
        <v>30</v>
      </c>
    </row>
    <row r="31" spans="2:6" ht="15" thickBot="1">
      <c r="B31" s="18">
        <f>'[2]formulář - starší'!L89</f>
        <v>28</v>
      </c>
      <c r="C31" s="19" t="str">
        <f>'[2]formulář - starší'!B89</f>
        <v>Tereza</v>
      </c>
      <c r="D31" s="19" t="str">
        <f>'[2]formulář - starší'!C89</f>
        <v>Ptáčníková</v>
      </c>
      <c r="E31" s="20">
        <f>'[2]formulář - starší'!K89</f>
        <v>79</v>
      </c>
      <c r="F31" s="69">
        <f>'[2]formulář - starší'!A89</f>
        <v>49</v>
      </c>
    </row>
    <row r="32" spans="2:10" ht="14.25">
      <c r="B32" s="25">
        <f>'[2]formulář - starší'!L54</f>
        <v>29</v>
      </c>
      <c r="C32" s="26" t="str">
        <f>'[2]formulář - starší'!B54</f>
        <v>Bára</v>
      </c>
      <c r="D32" s="26" t="str">
        <f>'[2]formulář - starší'!C54</f>
        <v>Závodná</v>
      </c>
      <c r="E32" s="32">
        <f>'[2]formulář - starší'!K54</f>
        <v>85</v>
      </c>
      <c r="F32" s="69">
        <f>'[2]formulář - starší'!A54</f>
        <v>29</v>
      </c>
      <c r="H32" s="46">
        <f>'[2]formulář - starší'!J9</f>
        <v>1</v>
      </c>
      <c r="I32" s="15" t="str">
        <f>'[2]formulář - starší'!A3</f>
        <v>ZŠ a MŠ Osová Bítýška</v>
      </c>
      <c r="J32" s="47">
        <f>'[2]formulář - starší'!I9</f>
        <v>117</v>
      </c>
    </row>
    <row r="33" spans="2:10" ht="15" thickBot="1">
      <c r="B33" s="77">
        <f>'[2]formulář - starší'!L104</f>
        <v>30</v>
      </c>
      <c r="C33" s="78" t="str">
        <f>'[2]formulář - starší'!B104</f>
        <v>Eliška</v>
      </c>
      <c r="D33" s="78" t="str">
        <f>'[2]formulář - starší'!C104</f>
        <v>Krejčí</v>
      </c>
      <c r="E33" s="79">
        <f>'[2]formulář - starší'!K104</f>
        <v>88</v>
      </c>
      <c r="F33" s="80">
        <f>'[2]formulář - starší'!A104</f>
        <v>58</v>
      </c>
      <c r="H33" s="22">
        <f>'[2]formulář - starší'!J37</f>
        <v>2</v>
      </c>
      <c r="I33" s="23" t="str">
        <f>'[2]formulář - starší'!A31</f>
        <v>ZŠ a MS Černovice</v>
      </c>
      <c r="J33" s="52">
        <f>'[2]formulář - starší'!I37</f>
        <v>168</v>
      </c>
    </row>
    <row r="34" spans="8:10" ht="14.25">
      <c r="H34" s="70">
        <f>'[2]formulář - starší'!J30</f>
        <v>3</v>
      </c>
      <c r="I34" s="111" t="str">
        <f>'[2]formulář - starší'!A24</f>
        <v>ZŠ Komenského Světlá nad Sázavou</v>
      </c>
      <c r="J34" s="112">
        <f>'[2]formulář - starší'!I30</f>
        <v>218</v>
      </c>
    </row>
    <row r="35" spans="8:10" ht="14.25">
      <c r="H35" s="22">
        <f>'[2]formulář - starší'!J23</f>
        <v>4</v>
      </c>
      <c r="I35" s="23" t="str">
        <f>'[2]formulář - starší'!A17</f>
        <v>ZŠ Třebíč, Týnská 8</v>
      </c>
      <c r="J35" s="52">
        <f>'[2]formulář - starší'!I23</f>
        <v>226</v>
      </c>
    </row>
    <row r="36" spans="2:10" ht="18.75" thickBot="1">
      <c r="B36" s="98" t="s">
        <v>19</v>
      </c>
      <c r="C36" s="98"/>
      <c r="D36" s="98"/>
      <c r="E36" s="98"/>
      <c r="H36" s="35">
        <f>'[2]formulář - starší'!J16</f>
        <v>5</v>
      </c>
      <c r="I36" s="36" t="str">
        <f>'[2]formulář - starší'!A10</f>
        <v>ZS Jihlava, Havlíčkova 71</v>
      </c>
      <c r="J36" s="53">
        <f>'[2]formulář - starší'!I16</f>
        <v>268</v>
      </c>
    </row>
    <row r="37" spans="2:6" ht="13.5" thickBot="1">
      <c r="B37" s="43" t="s">
        <v>4</v>
      </c>
      <c r="C37" s="44" t="s">
        <v>5</v>
      </c>
      <c r="D37" s="44" t="s">
        <v>6</v>
      </c>
      <c r="E37" s="45" t="s">
        <v>7</v>
      </c>
      <c r="F37" s="6" t="s">
        <v>8</v>
      </c>
    </row>
    <row r="38" ht="13.5" thickBot="1"/>
    <row r="39" spans="2:6" ht="14.25">
      <c r="B39" s="81"/>
      <c r="C39" s="82"/>
      <c r="D39" s="82"/>
      <c r="E39" s="83"/>
      <c r="F39" s="68"/>
    </row>
    <row r="40" spans="2:6" ht="12.75">
      <c r="B40" s="63">
        <f>'[2]formulář - starší'!L99</f>
        <v>1</v>
      </c>
      <c r="C40" s="64" t="str">
        <f>'[2]formulář - starší'!B99</f>
        <v>Daniel</v>
      </c>
      <c r="D40" s="64" t="str">
        <f>'[2]formulář - starší'!C99</f>
        <v>Koucký</v>
      </c>
      <c r="E40" s="60">
        <f>'[2]formulář - starší'!K99</f>
        <v>11</v>
      </c>
      <c r="F40" s="69">
        <f>'[2]formulář - starší'!A99</f>
        <v>56</v>
      </c>
    </row>
    <row r="41" spans="2:6" ht="14.25">
      <c r="B41" s="58">
        <f>'[2]formulář - starší'!L8</f>
        <v>2</v>
      </c>
      <c r="C41" s="59" t="str">
        <f>'[2]formulář - starší'!B8</f>
        <v>Zdeněk</v>
      </c>
      <c r="D41" s="59" t="str">
        <f>'[2]formulář - starší'!C8</f>
        <v>Rezníček</v>
      </c>
      <c r="E41" s="60">
        <f>'[2]formulář - starší'!K8</f>
        <v>14</v>
      </c>
      <c r="F41" s="69">
        <f>'[2]formulář - starší'!A8</f>
        <v>4</v>
      </c>
    </row>
    <row r="42" spans="2:6" ht="14.25">
      <c r="B42" s="22">
        <f>'[2]formulář - starší'!L70</f>
        <v>3</v>
      </c>
      <c r="C42" s="23" t="str">
        <f>'[2]formulář - starší'!B70</f>
        <v>Pavel</v>
      </c>
      <c r="D42" s="56" t="str">
        <f>'[2]formulář - starší'!C70</f>
        <v>Hrobský</v>
      </c>
      <c r="E42" s="30">
        <f>'[2]formulář - starší'!K70</f>
        <v>21</v>
      </c>
      <c r="F42" s="69">
        <f>'[2]formulář - starší'!A70</f>
        <v>39</v>
      </c>
    </row>
    <row r="43" spans="2:6" ht="12.75">
      <c r="B43" s="63">
        <f>'[2]formulář - starší'!L92</f>
        <v>3</v>
      </c>
      <c r="C43" s="64" t="str">
        <f>'[2]formulář - starší'!B92</f>
        <v>Patrik</v>
      </c>
      <c r="D43" s="64" t="str">
        <f>'[2]formulář - starší'!C92</f>
        <v>Novák</v>
      </c>
      <c r="E43" s="60">
        <f>'[2]formulář - starší'!K92</f>
        <v>21</v>
      </c>
      <c r="F43" s="69">
        <f>'[2]formulář - starší'!A92</f>
        <v>52</v>
      </c>
    </row>
    <row r="44" spans="2:8" ht="14.25">
      <c r="B44" s="22">
        <f>'[2]formulář - starší'!L63</f>
        <v>5</v>
      </c>
      <c r="C44" s="23" t="str">
        <f>'[2]formulář - starší'!B63</f>
        <v>Patrik</v>
      </c>
      <c r="D44" s="56" t="str">
        <f>'[2]formulář - starší'!C63</f>
        <v>Dvořák</v>
      </c>
      <c r="E44" s="30">
        <f>'[2]formulář - starší'!K63</f>
        <v>24</v>
      </c>
      <c r="F44" s="69">
        <f>'[2]formulář - starší'!A63</f>
        <v>35</v>
      </c>
      <c r="H44" s="2"/>
    </row>
    <row r="45" spans="2:6" ht="14.25">
      <c r="B45" s="22">
        <f>'[2]formulář - starší'!L71</f>
        <v>5</v>
      </c>
      <c r="C45" s="23" t="str">
        <f>'[2]formulář - starší'!B71</f>
        <v>Tomáš</v>
      </c>
      <c r="D45" s="56" t="str">
        <f>'[2]formulář - starší'!C71</f>
        <v>Kotek</v>
      </c>
      <c r="E45" s="30">
        <f>'[2]formulář - starší'!K71</f>
        <v>24</v>
      </c>
      <c r="F45" s="69">
        <f>'[2]formulář - starší'!A71</f>
        <v>40</v>
      </c>
    </row>
    <row r="46" spans="2:6" ht="14.25">
      <c r="B46" s="58">
        <f>'[2]formulář - starší'!L7</f>
        <v>7</v>
      </c>
      <c r="C46" s="59" t="str">
        <f>'[2]formulář - starší'!B7</f>
        <v>Vojtěch</v>
      </c>
      <c r="D46" s="59" t="str">
        <f>'[2]formulář - starší'!C7</f>
        <v>Stránský</v>
      </c>
      <c r="E46" s="60">
        <f>'[2]formulář - starší'!K7</f>
        <v>25</v>
      </c>
      <c r="F46" s="69">
        <f>'[2]formulář - starší'!A7</f>
        <v>3</v>
      </c>
    </row>
    <row r="47" spans="2:6" ht="14.25">
      <c r="B47" s="58">
        <f>'[2]formulář - starší'!L29</f>
        <v>8</v>
      </c>
      <c r="C47" s="59" t="str">
        <f>'[2]formulář - starší'!B29</f>
        <v>Lukáš</v>
      </c>
      <c r="D47" s="59" t="str">
        <f>'[2]formulář - starší'!C29</f>
        <v>Beránek</v>
      </c>
      <c r="E47" s="60">
        <f>'[2]formulář - starší'!K29</f>
        <v>29</v>
      </c>
      <c r="F47" s="69">
        <f>'[2]formulář - starší'!A29</f>
        <v>16</v>
      </c>
    </row>
    <row r="48" spans="2:6" ht="14.25">
      <c r="B48" s="58">
        <f>'[2]formulář - starší'!L36</f>
        <v>9</v>
      </c>
      <c r="C48" s="59" t="str">
        <f>'[2]formulář - starší'!B36</f>
        <v>Zdeněk</v>
      </c>
      <c r="D48" s="59" t="str">
        <f>'[2]formulář - starší'!C36</f>
        <v>Zíka</v>
      </c>
      <c r="E48" s="60">
        <f>'[2]formulář - starší'!K36</f>
        <v>30</v>
      </c>
      <c r="F48" s="69">
        <f>'[2]formulář - starší'!A36</f>
        <v>20</v>
      </c>
    </row>
    <row r="49" spans="2:6" ht="14.25">
      <c r="B49" s="58">
        <f>'[2]formulář - starší'!L78</f>
        <v>10</v>
      </c>
      <c r="C49" s="59" t="str">
        <f>'[2]formulář - starší'!B78</f>
        <v>Šimon</v>
      </c>
      <c r="D49" s="59" t="str">
        <f>'[2]formulář - starší'!C78</f>
        <v>Kolář</v>
      </c>
      <c r="E49" s="60">
        <f>'[2]formulář - starší'!K78</f>
        <v>31</v>
      </c>
      <c r="F49" s="69">
        <f>'[2]formulář - starší'!A78</f>
        <v>44</v>
      </c>
    </row>
    <row r="50" spans="2:6" ht="14.25">
      <c r="B50" s="58">
        <f>'[2]formulář - starší'!L85</f>
        <v>11</v>
      </c>
      <c r="C50" s="59" t="str">
        <f>'[2]formulář - starší'!B85</f>
        <v>Adam</v>
      </c>
      <c r="D50" s="59" t="str">
        <f>'[2]formulář - starší'!C85</f>
        <v>Pipek</v>
      </c>
      <c r="E50" s="60">
        <f>'[2]formulář - starší'!K85</f>
        <v>34</v>
      </c>
      <c r="F50" s="69">
        <f>'[2]formulář - starší'!A85</f>
        <v>48</v>
      </c>
    </row>
    <row r="51" spans="2:6" ht="14.25">
      <c r="B51" s="58">
        <f>'[2]formulář - starší'!L14</f>
        <v>11</v>
      </c>
      <c r="C51" s="59" t="str">
        <f>'[2]formulář - starší'!B14</f>
        <v>Martin</v>
      </c>
      <c r="D51" s="59" t="str">
        <f>'[2]formulář - starší'!C14</f>
        <v>Švíka</v>
      </c>
      <c r="E51" s="60">
        <f>'[2]formulář - starší'!K14</f>
        <v>34</v>
      </c>
      <c r="F51" s="69">
        <f>'[2]formulář - starší'!A14</f>
        <v>7</v>
      </c>
    </row>
    <row r="52" spans="2:6" ht="14.25">
      <c r="B52" s="58">
        <f>'[2]formulář - starší'!L28</f>
        <v>13</v>
      </c>
      <c r="C52" s="59" t="str">
        <f>'[2]formulář - starší'!B28</f>
        <v>Petr</v>
      </c>
      <c r="D52" s="59" t="str">
        <f>'[2]formulář - starší'!C28</f>
        <v>Proněk</v>
      </c>
      <c r="E52" s="60">
        <f>'[2]formulář - starší'!K28</f>
        <v>36</v>
      </c>
      <c r="F52" s="69">
        <f>'[2]formulář - starší'!A28</f>
        <v>15</v>
      </c>
    </row>
    <row r="53" spans="2:6" ht="14.25">
      <c r="B53" s="58">
        <f>'[2]formulář - starší'!L22</f>
        <v>14</v>
      </c>
      <c r="C53" s="59" t="str">
        <f>'[2]formulář - starší'!B22</f>
        <v>Filip</v>
      </c>
      <c r="D53" s="59" t="str">
        <f>'[2]formulář - starší'!C22</f>
        <v>Kotačka</v>
      </c>
      <c r="E53" s="60">
        <f>'[2]formulář - starší'!K22</f>
        <v>38</v>
      </c>
      <c r="F53" s="69">
        <f>'[2]formulář - starší'!A22</f>
        <v>12</v>
      </c>
    </row>
    <row r="54" spans="2:6" ht="14.25">
      <c r="B54" s="58">
        <f>'[2]formulář - starší'!L35</f>
        <v>14</v>
      </c>
      <c r="C54" s="59" t="str">
        <f>'[2]formulář - starší'!B35</f>
        <v>Jiří</v>
      </c>
      <c r="D54" s="59" t="str">
        <f>'[2]formulář - starší'!C35</f>
        <v>Kos</v>
      </c>
      <c r="E54" s="60">
        <f>'[2]formulář - starší'!K35</f>
        <v>38</v>
      </c>
      <c r="F54" s="69">
        <f>'[2]formulář - starší'!A35</f>
        <v>19</v>
      </c>
    </row>
    <row r="55" spans="2:6" ht="14.25">
      <c r="B55" s="61">
        <f>'[2]formulář - starší'!L57</f>
        <v>16</v>
      </c>
      <c r="C55" s="59" t="str">
        <f>'[2]formulář - starší'!B57</f>
        <v>David</v>
      </c>
      <c r="D55" s="59" t="str">
        <f>'[2]formulář - starší'!C57</f>
        <v>Vlček</v>
      </c>
      <c r="E55" s="60">
        <f>'[2]formulář - starší'!K57</f>
        <v>41</v>
      </c>
      <c r="F55" s="69">
        <f>'[2]formulář - starší'!A57</f>
        <v>32</v>
      </c>
    </row>
    <row r="56" spans="2:6" ht="14.25">
      <c r="B56" s="58">
        <f>'[2]formulář - starší'!L77</f>
        <v>16</v>
      </c>
      <c r="C56" s="59" t="str">
        <f>'[2]formulář - starší'!B77</f>
        <v>Michal</v>
      </c>
      <c r="D56" s="59" t="str">
        <f>'[2]formulář - starší'!C77</f>
        <v>Dohnal</v>
      </c>
      <c r="E56" s="60">
        <f>'[2]formulář - starší'!K77</f>
        <v>41</v>
      </c>
      <c r="F56" s="69">
        <f>'[2]formulář - starší'!A77</f>
        <v>43</v>
      </c>
    </row>
    <row r="57" spans="2:6" ht="14.25">
      <c r="B57" s="22">
        <f>'[2]formulář - starší'!L64</f>
        <v>18</v>
      </c>
      <c r="C57" s="23" t="str">
        <f>'[2]formulář - starší'!B64</f>
        <v>Jaroslav</v>
      </c>
      <c r="D57" s="56" t="str">
        <f>'[2]formulář - starší'!C64</f>
        <v>Svoboda</v>
      </c>
      <c r="E57" s="30">
        <f>'[2]formulář - starší'!K64</f>
        <v>45</v>
      </c>
      <c r="F57" s="69">
        <f>'[2]formulář - starší'!A64</f>
        <v>36</v>
      </c>
    </row>
    <row r="58" spans="2:6" ht="14.25">
      <c r="B58" s="61">
        <f>'[2]formulář - starší'!L50</f>
        <v>19</v>
      </c>
      <c r="C58" s="59" t="str">
        <f>'[2]formulář - starší'!B50</f>
        <v>Patrik</v>
      </c>
      <c r="D58" s="59" t="str">
        <f>'[2]formulář - starší'!C50</f>
        <v>Alth</v>
      </c>
      <c r="E58" s="60">
        <f>'[2]formulář - starší'!K50</f>
        <v>48</v>
      </c>
      <c r="F58" s="69">
        <f>'[2]formulář - starší'!A50</f>
        <v>28</v>
      </c>
    </row>
    <row r="59" spans="2:6" ht="12.75">
      <c r="B59" s="63">
        <f>'[2]formulář - starší'!L91</f>
        <v>20</v>
      </c>
      <c r="C59" s="64" t="str">
        <f>'[2]formulář - starší'!B91</f>
        <v>Vojtěch</v>
      </c>
      <c r="D59" s="64" t="str">
        <f>'[2]formulář - starší'!C91</f>
        <v>Kotěra</v>
      </c>
      <c r="E59" s="60">
        <f>'[2]formulář - starší'!K91</f>
        <v>49</v>
      </c>
      <c r="F59" s="69">
        <f>'[2]formulář - starší'!A91</f>
        <v>51</v>
      </c>
    </row>
    <row r="60" spans="2:6" ht="14.25">
      <c r="B60" s="58">
        <f>'[2]formulář - starší'!L15</f>
        <v>20</v>
      </c>
      <c r="C60" s="59" t="str">
        <f>'[2]formulář - starší'!B15</f>
        <v>Jakub</v>
      </c>
      <c r="D60" s="59" t="str">
        <f>'[2]formulář - starší'!C15</f>
        <v>Svoboda</v>
      </c>
      <c r="E60" s="60">
        <f>'[2]formulář - starší'!K15</f>
        <v>49</v>
      </c>
      <c r="F60" s="69">
        <f>'[2]formulář - starší'!A15</f>
        <v>8</v>
      </c>
    </row>
    <row r="61" spans="2:6" ht="14.25">
      <c r="B61" s="58">
        <f>'[2]formulář - starší'!L21</f>
        <v>22</v>
      </c>
      <c r="C61" s="59" t="str">
        <f>'[2]formulář - starší'!B21</f>
        <v>Radim</v>
      </c>
      <c r="D61" s="59" t="str">
        <f>'[2]formulář - starší'!C21</f>
        <v>Jaša</v>
      </c>
      <c r="E61" s="60">
        <f>'[2]formulář - starší'!K21</f>
        <v>51</v>
      </c>
      <c r="F61" s="69">
        <f>'[2]formulář - starší'!A21</f>
        <v>11</v>
      </c>
    </row>
    <row r="62" spans="1:6" ht="14.25">
      <c r="A62" s="62"/>
      <c r="B62" s="61">
        <f>'[2]formulář - starší'!L49</f>
        <v>23</v>
      </c>
      <c r="C62" s="59" t="str">
        <f>'[2]formulář - starší'!B49</f>
        <v>Jan</v>
      </c>
      <c r="D62" s="59" t="str">
        <f>'[2]formulář - starší'!C49</f>
        <v>Vondruška</v>
      </c>
      <c r="E62" s="60">
        <f>'[2]formulář - starší'!K49</f>
        <v>53</v>
      </c>
      <c r="F62" s="69">
        <f>'[2]formulář - starší'!A49</f>
        <v>27</v>
      </c>
    </row>
    <row r="63" spans="2:6" ht="14.25">
      <c r="B63" s="61">
        <f>'[2]formulář - starší'!L56</f>
        <v>24</v>
      </c>
      <c r="C63" s="59" t="str">
        <f>'[2]formulář - starší'!B56</f>
        <v>Richard</v>
      </c>
      <c r="D63" s="59" t="str">
        <f>'[2]formulář - starší'!C56</f>
        <v>Vlček</v>
      </c>
      <c r="E63" s="60">
        <f>'[2]formulář - starší'!K56</f>
        <v>54</v>
      </c>
      <c r="F63" s="69">
        <f>'[2]formulář - starší'!A56</f>
        <v>31</v>
      </c>
    </row>
    <row r="64" spans="2:6" ht="12.75">
      <c r="B64" s="63">
        <f>'[2]formulář - starší'!L105</f>
        <v>25</v>
      </c>
      <c r="C64" s="64" t="str">
        <f>'[2]formulář - starší'!B105</f>
        <v>Ladislav</v>
      </c>
      <c r="D64" s="64" t="str">
        <f>'[2]formulář - starší'!C105</f>
        <v>Sobotka</v>
      </c>
      <c r="E64" s="60">
        <f>'[2]formulář - starší'!K105</f>
        <v>55</v>
      </c>
      <c r="F64" s="69">
        <f>'[2]formulář - starší'!A105</f>
        <v>59</v>
      </c>
    </row>
    <row r="65" spans="2:6" ht="14.25">
      <c r="B65" s="58">
        <f>'[2]formulář - starší'!L84</f>
        <v>26</v>
      </c>
      <c r="C65" s="59" t="str">
        <f>'[2]formulář - starší'!B84</f>
        <v>Vít</v>
      </c>
      <c r="D65" s="59" t="str">
        <f>'[2]formulář - starší'!C84</f>
        <v>Daněk</v>
      </c>
      <c r="E65" s="60">
        <f>'[2]formulář - starší'!K84</f>
        <v>56</v>
      </c>
      <c r="F65" s="69">
        <f>'[2]formulář - starší'!A84</f>
        <v>47</v>
      </c>
    </row>
    <row r="66" spans="2:6" ht="14.25">
      <c r="B66" s="61">
        <f>'[2]formulář - starší'!L42</f>
        <v>27</v>
      </c>
      <c r="C66" s="59" t="str">
        <f>'[2]formulář - starší'!B42</f>
        <v>Jaroslav</v>
      </c>
      <c r="D66" s="59" t="str">
        <f>'[2]formulář - starší'!C42</f>
        <v>Okoš</v>
      </c>
      <c r="E66" s="60">
        <f>'[2]formulář - starší'!K42</f>
        <v>60</v>
      </c>
      <c r="F66" s="69">
        <f>'[2]formulář - starší'!A42</f>
        <v>23</v>
      </c>
    </row>
    <row r="67" spans="2:6" ht="14.25">
      <c r="B67" s="61">
        <f>'[2]formulář - starší'!L43</f>
        <v>27</v>
      </c>
      <c r="C67" s="59" t="str">
        <f>'[2]formulář - starší'!B43</f>
        <v>Martin</v>
      </c>
      <c r="D67" s="59" t="str">
        <f>'[2]formulář - starší'!C43</f>
        <v>Vlaha</v>
      </c>
      <c r="E67" s="60">
        <f>'[2]formulář - starší'!K43</f>
        <v>60</v>
      </c>
      <c r="F67" s="69">
        <f>'[2]formulář - starší'!A43</f>
        <v>24</v>
      </c>
    </row>
    <row r="68" spans="2:6" ht="12.75">
      <c r="B68" s="63">
        <f>'[2]formulář - starší'!L98</f>
        <v>29</v>
      </c>
      <c r="C68" s="64" t="str">
        <f>'[2]formulář - starší'!B98</f>
        <v>Daniel</v>
      </c>
      <c r="D68" s="64" t="str">
        <f>'[2]formulář - starší'!C98</f>
        <v>Lhotský</v>
      </c>
      <c r="E68" s="60">
        <f>'[2]formulář - starší'!K98</f>
        <v>65</v>
      </c>
      <c r="F68" s="69">
        <f>'[2]formulář - starší'!A98</f>
        <v>55</v>
      </c>
    </row>
    <row r="69" spans="2:6" ht="13.5" thickBot="1">
      <c r="B69" s="84">
        <f>'[2]formulář - starší'!L106</f>
        <v>29</v>
      </c>
      <c r="C69" s="85" t="str">
        <f>'[2]formulář - starší'!B106</f>
        <v>Lukáš</v>
      </c>
      <c r="D69" s="85" t="str">
        <f>'[2]formulář - starší'!C106</f>
        <v>Rajtmajer</v>
      </c>
      <c r="E69" s="86">
        <f>'[2]formulář - starší'!K106</f>
        <v>65</v>
      </c>
      <c r="F69" s="80">
        <f>'[2]formulář - starší'!A106</f>
        <v>60</v>
      </c>
    </row>
    <row r="71" spans="2:5" ht="14.25">
      <c r="B71" s="87"/>
      <c r="C71" s="88"/>
      <c r="D71" s="88"/>
      <c r="E71" s="89"/>
    </row>
    <row r="72" spans="2:5" ht="14.25">
      <c r="B72" s="87"/>
      <c r="C72" s="88"/>
      <c r="D72" s="88"/>
      <c r="E72" s="89"/>
    </row>
    <row r="73" spans="2:5" ht="12.75">
      <c r="B73" s="2"/>
      <c r="C73" s="2"/>
      <c r="D73" s="2"/>
      <c r="E73" s="2"/>
    </row>
    <row r="107" spans="3:5" ht="12.75">
      <c r="C107" s="2"/>
      <c r="D107" s="2"/>
      <c r="E107" s="2"/>
    </row>
    <row r="108" spans="3:5" ht="12.75">
      <c r="C108" s="2"/>
      <c r="D108" s="2"/>
      <c r="E108" s="2"/>
    </row>
    <row r="109" spans="3:5" ht="12.75">
      <c r="C109" s="2"/>
      <c r="D109" s="2"/>
      <c r="E109" s="2"/>
    </row>
    <row r="110" spans="3:5" ht="12.75">
      <c r="C110" s="2"/>
      <c r="D110" s="2"/>
      <c r="E110" s="2"/>
    </row>
    <row r="111" spans="3:5" ht="12.75">
      <c r="C111" s="2"/>
      <c r="D111" s="2"/>
      <c r="E111" s="2"/>
    </row>
    <row r="112" spans="3:5" ht="12.75">
      <c r="C112" s="2"/>
      <c r="D112" s="2"/>
      <c r="E112" s="2"/>
    </row>
    <row r="113" spans="3:5" ht="12.75">
      <c r="C113" s="2"/>
      <c r="D113" s="2"/>
      <c r="E113" s="2"/>
    </row>
    <row r="114" spans="3:5" ht="12.75">
      <c r="C114" s="2"/>
      <c r="D114" s="2"/>
      <c r="E114" s="2"/>
    </row>
    <row r="115" spans="3:5" ht="12.75">
      <c r="C115" s="2"/>
      <c r="D115" s="2"/>
      <c r="E115" s="2"/>
    </row>
    <row r="116" spans="3:5" ht="12.75">
      <c r="C116" s="2"/>
      <c r="D116" s="2"/>
      <c r="E116" s="2"/>
    </row>
    <row r="117" spans="3:5" ht="12.75">
      <c r="C117" s="2"/>
      <c r="D117" s="2"/>
      <c r="E117" s="2"/>
    </row>
    <row r="118" spans="3:5" ht="12.75">
      <c r="C118" s="2"/>
      <c r="D118" s="2"/>
      <c r="E118" s="2"/>
    </row>
    <row r="119" spans="3:5" ht="12.75">
      <c r="C119" s="2"/>
      <c r="D119" s="2"/>
      <c r="E119" s="2"/>
    </row>
    <row r="120" spans="3:5" ht="12.75">
      <c r="C120" s="2"/>
      <c r="D120" s="2"/>
      <c r="E120" s="2"/>
    </row>
    <row r="121" spans="3:5" ht="12.75">
      <c r="C121" s="2"/>
      <c r="D121" s="2"/>
      <c r="E121" s="2"/>
    </row>
    <row r="122" spans="3:5" ht="12.75">
      <c r="C122" s="2"/>
      <c r="D122" s="2"/>
      <c r="E122" s="2"/>
    </row>
    <row r="123" spans="3:5" ht="12.75">
      <c r="C123" s="2"/>
      <c r="D123" s="2"/>
      <c r="E123" s="2"/>
    </row>
    <row r="124" spans="3:5" ht="12.75">
      <c r="C124" s="2"/>
      <c r="D124" s="2"/>
      <c r="E124" s="2"/>
    </row>
    <row r="125" spans="3:5" ht="12.75">
      <c r="C125" s="2"/>
      <c r="D125" s="2"/>
      <c r="E125" s="2"/>
    </row>
    <row r="126" spans="3:5" ht="12.75">
      <c r="C126" s="2"/>
      <c r="D126" s="2"/>
      <c r="E126" s="2"/>
    </row>
    <row r="127" spans="3:5" ht="12.75">
      <c r="C127" s="2"/>
      <c r="D127" s="2"/>
      <c r="E127" s="2"/>
    </row>
    <row r="128" spans="3:5" ht="12.75">
      <c r="C128" s="2"/>
      <c r="D128" s="2"/>
      <c r="E128" s="2"/>
    </row>
    <row r="129" spans="3:5" ht="12.75">
      <c r="C129" s="2"/>
      <c r="D129" s="2"/>
      <c r="E129" s="2"/>
    </row>
    <row r="130" spans="3:5" ht="12.75">
      <c r="C130" s="2"/>
      <c r="D130" s="2"/>
      <c r="E130" s="2"/>
    </row>
    <row r="131" spans="3:5" ht="12.75">
      <c r="C131" s="2"/>
      <c r="D131" s="2"/>
      <c r="E131" s="2"/>
    </row>
    <row r="132" spans="3:5" ht="12.75">
      <c r="C132" s="2"/>
      <c r="D132" s="2"/>
      <c r="E132" s="2"/>
    </row>
    <row r="133" spans="3:5" ht="12.75">
      <c r="C133" s="2"/>
      <c r="D133" s="2"/>
      <c r="E133" s="2"/>
    </row>
    <row r="134" spans="3:5" ht="12.75">
      <c r="C134" s="2"/>
      <c r="D134" s="2"/>
      <c r="E134" s="2"/>
    </row>
    <row r="135" spans="3:5" ht="12.75">
      <c r="C135" s="2"/>
      <c r="D135" s="2"/>
      <c r="E135" s="2"/>
    </row>
    <row r="136" spans="3:5" ht="12.75">
      <c r="C136" s="2"/>
      <c r="D136" s="2"/>
      <c r="E136" s="2"/>
    </row>
    <row r="137" spans="3:4" ht="12.75">
      <c r="C137" s="2"/>
      <c r="D137" s="2"/>
    </row>
    <row r="138" spans="3:4" ht="12.75">
      <c r="C138" s="2"/>
      <c r="D138" s="2"/>
    </row>
    <row r="139" spans="3:4" ht="12.75">
      <c r="C139" s="2"/>
      <c r="D139" s="2"/>
    </row>
    <row r="140" spans="3:4" ht="12.75">
      <c r="C140" s="2"/>
      <c r="D140" s="2"/>
    </row>
    <row r="141" spans="3:4" ht="12.75">
      <c r="C141" s="2"/>
      <c r="D141" s="2"/>
    </row>
    <row r="142" spans="3:4" ht="12.75">
      <c r="C142" s="2"/>
      <c r="D142" s="2"/>
    </row>
    <row r="143" spans="3:4" ht="12.75">
      <c r="C143" s="2"/>
      <c r="D143" s="2"/>
    </row>
    <row r="144" spans="3:4" ht="12.75">
      <c r="C144" s="2"/>
      <c r="D144" s="2"/>
    </row>
    <row r="145" spans="3:4" ht="12.75">
      <c r="C145" s="2"/>
      <c r="D145" s="2"/>
    </row>
    <row r="146" spans="3:4" ht="12.75">
      <c r="C146" s="2"/>
      <c r="D146" s="2"/>
    </row>
    <row r="147" spans="3:4" ht="12.75">
      <c r="C147" s="2"/>
      <c r="D147" s="2"/>
    </row>
    <row r="148" spans="3:4" ht="12.75">
      <c r="C148" s="2"/>
      <c r="D148" s="2"/>
    </row>
    <row r="149" spans="3:4" ht="12.75">
      <c r="C149" s="2"/>
      <c r="D149" s="2"/>
    </row>
    <row r="150" spans="3:4" ht="12.75">
      <c r="C150" s="2"/>
      <c r="D150" s="2"/>
    </row>
  </sheetData>
  <sheetProtection/>
  <mergeCells count="4">
    <mergeCell ref="B1:E1"/>
    <mergeCell ref="L1:O1"/>
    <mergeCell ref="L17:O17"/>
    <mergeCell ref="B36:E3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Strnadová Hana Ing.</dc:creator>
  <cp:keywords/>
  <dc:description/>
  <cp:lastModifiedBy>Strnadová Hana Ing.</cp:lastModifiedBy>
  <dcterms:created xsi:type="dcterms:W3CDTF">2016-06-06T07:01:48Z</dcterms:created>
  <dcterms:modified xsi:type="dcterms:W3CDTF">2016-06-06T07:12:07Z</dcterms:modified>
  <cp:category/>
  <cp:version/>
  <cp:contentType/>
  <cp:contentStatus/>
</cp:coreProperties>
</file>