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<sst xmlns="http://schemas.openxmlformats.org/spreadsheetml/2006/main" count="186" uniqueCount="68">
  <si>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</si>
  <si>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</si>
  <si>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</si>
  <si>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</si>
  <si>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</si>
  <si>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</si>
  <si>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</si>
  <si>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</si>
  <si>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</si>
  <si>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</si>
  <si>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</si>
  <si>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</si>
  <si>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</si>
  <si>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</si>
  <si>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</si>
  <si>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</si>
  <si>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</si>
  <si>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</si>
  <si>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</si>
  <si>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</si>
  <si>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</si>
  <si>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</si>
  <si>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</si>
  <si>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</si>
  <si>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</si>
  <si>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</si>
  <si>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</si>
  <si>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</si>
  <si>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</si>
  <si>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</si>
  <si>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</si>
  <si>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</si>
  <si>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</si>
  <si>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</si>
  <si>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</si>
  <si>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</si>
  <si>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</si>
  <si>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</si>
  <si>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</si>
  <si>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</si>
  <si>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</si>
  <si>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</si>
  <si>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</si>
  <si>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</si>
  <si>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</si>
  <si>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</si>
  <si>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</si>
  <si>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</si>
  <si>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</si>
  <si>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</si>
  <si>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</si>
  <si>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</si>
  <si>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</si>
  <si>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</si>
  <si>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</si>
  <si>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</si>
  <si>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Odměny za přespočetné hodiny</t>
  </si>
  <si>
    <t>Zpracoval/a dne:</t>
  </si>
  <si>
    <t>2015/2016</t>
  </si>
  <si>
    <t>2016/2017</t>
  </si>
  <si>
    <t>Zvláštní příplatky a specializační příplatky</t>
  </si>
  <si>
    <r>
      <t xml:space="preserve">Finanční rozvaha počtu pedagogických zaměstnanců a mzdových prostředků na rok 2017  </t>
    </r>
    <r>
      <rPr>
        <b/>
        <i/>
        <sz val="12"/>
        <rFont val="Arial CE"/>
        <family val="0"/>
      </rPr>
      <t>(vyplňují se podbarvené buňky)</t>
    </r>
  </si>
  <si>
    <t>Výkaz P1-04 za rok 2016 v Kč</t>
  </si>
  <si>
    <t>Potřeba MP na měsíc (mzdová inventura k 1.1.2017 bez schválených asistentů pedagoga podle § 16 školského zákona!) - nárokové složky</t>
  </si>
  <si>
    <t>Potřeba MP na měsíc (mzdová inventura k 1.1.2017)</t>
  </si>
  <si>
    <t>Normativní objem mzdových prostředků na rok 2017  v  Kč</t>
  </si>
  <si>
    <t>Finanční rozvaha počtu nepedagogických zaměstnanců a mzdových prostředků na rok 2017</t>
  </si>
  <si>
    <t>2017/2018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</si>
</sst>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4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C39" sqref="C39:E40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98" t="s">
        <v>18</v>
      </c>
      <c r="P3" s="4"/>
      <c r="Q3" s="110" t="s">
        <v>24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98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48" t="s">
        <v>61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2:18" ht="20.25">
      <c r="B9" s="27"/>
      <c r="C9" s="140" t="s">
        <v>39</v>
      </c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 t="s">
        <v>47</v>
      </c>
      <c r="P9" s="145" t="s">
        <v>49</v>
      </c>
      <c r="Q9" s="145" t="s">
        <v>48</v>
      </c>
      <c r="R9" s="40"/>
    </row>
    <row r="10" spans="2:18" ht="20.25" customHeight="1">
      <c r="B10" s="7"/>
      <c r="C10" s="141"/>
      <c r="D10" s="129" t="s">
        <v>40</v>
      </c>
      <c r="E10" s="129" t="s">
        <v>41</v>
      </c>
      <c r="F10" s="129" t="s">
        <v>42</v>
      </c>
      <c r="G10" s="129" t="s">
        <v>60</v>
      </c>
      <c r="H10" s="129" t="s">
        <v>56</v>
      </c>
      <c r="I10" s="129" t="s">
        <v>25</v>
      </c>
      <c r="J10" s="129" t="s">
        <v>26</v>
      </c>
      <c r="K10" s="129" t="s">
        <v>44</v>
      </c>
      <c r="L10" s="129" t="s">
        <v>45</v>
      </c>
      <c r="M10" s="129" t="s">
        <v>0</v>
      </c>
      <c r="N10" s="132" t="s">
        <v>46</v>
      </c>
      <c r="O10" s="146"/>
      <c r="P10" s="146"/>
      <c r="Q10" s="146"/>
      <c r="R10" s="40"/>
    </row>
    <row r="11" spans="2:18" ht="20.25">
      <c r="B11" s="6"/>
      <c r="C11" s="141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3"/>
      <c r="O11" s="146"/>
      <c r="P11" s="146"/>
      <c r="Q11" s="146"/>
      <c r="R11" s="40"/>
    </row>
    <row r="12" spans="2:18" ht="28.5" customHeight="1" thickBot="1">
      <c r="B12" s="8"/>
      <c r="C12" s="142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4"/>
      <c r="O12" s="147"/>
      <c r="P12" s="147"/>
      <c r="Q12" s="147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62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8">
        <f>SUM(K14+N14)</f>
        <v>0</v>
      </c>
      <c r="P14" s="100"/>
      <c r="Q14" s="80">
        <f>O14+P14</f>
        <v>0</v>
      </c>
      <c r="R14" s="42"/>
    </row>
    <row r="15" spans="1:18" s="14" customFormat="1" ht="48" thickBot="1">
      <c r="A15" s="13">
        <v>2</v>
      </c>
      <c r="B15" s="37" t="s">
        <v>63</v>
      </c>
      <c r="C15" s="55"/>
      <c r="D15" s="52"/>
      <c r="E15" s="49" t="s">
        <v>15</v>
      </c>
      <c r="F15" s="52"/>
      <c r="G15" s="52"/>
      <c r="H15" s="52"/>
      <c r="I15" s="52"/>
      <c r="J15" s="52"/>
      <c r="K15" s="103">
        <f>SUM(D15:J15)</f>
        <v>0</v>
      </c>
      <c r="L15" s="104" t="s">
        <v>15</v>
      </c>
      <c r="M15" s="105" t="s">
        <v>15</v>
      </c>
      <c r="N15" s="106" t="s">
        <v>15</v>
      </c>
      <c r="O15" s="51" t="s">
        <v>15</v>
      </c>
      <c r="P15" s="107" t="s">
        <v>15</v>
      </c>
      <c r="Q15" s="108" t="s">
        <v>15</v>
      </c>
      <c r="R15" s="42"/>
    </row>
    <row r="16" spans="1:19" s="14" customFormat="1" ht="21" thickBot="1">
      <c r="A16" s="13">
        <v>3</v>
      </c>
      <c r="B16" s="102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09" t="s">
        <v>15</v>
      </c>
      <c r="M16" s="53" t="s">
        <v>15</v>
      </c>
      <c r="N16" s="84" t="s">
        <v>15</v>
      </c>
      <c r="O16" s="78">
        <f>K16</f>
        <v>0</v>
      </c>
      <c r="P16" s="100"/>
      <c r="Q16" s="79">
        <f>O16+P16</f>
        <v>0</v>
      </c>
      <c r="R16" s="43"/>
      <c r="S16" s="18"/>
    </row>
    <row r="18" spans="1:18" ht="24" thickBot="1">
      <c r="A18" s="148" t="s">
        <v>66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2:18" ht="20.25" customHeight="1">
      <c r="B19" s="27"/>
      <c r="C19" s="140" t="s">
        <v>39</v>
      </c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 t="s">
        <v>47</v>
      </c>
      <c r="P19" s="145" t="s">
        <v>49</v>
      </c>
      <c r="Q19" s="145" t="s">
        <v>48</v>
      </c>
      <c r="R19" s="40"/>
    </row>
    <row r="20" spans="2:18" ht="20.25" customHeight="1">
      <c r="B20" s="7"/>
      <c r="C20" s="141"/>
      <c r="D20" s="129" t="s">
        <v>40</v>
      </c>
      <c r="E20" s="129" t="s">
        <v>41</v>
      </c>
      <c r="F20" s="129" t="s">
        <v>42</v>
      </c>
      <c r="G20" s="129" t="s">
        <v>43</v>
      </c>
      <c r="H20" s="129"/>
      <c r="I20" s="129" t="s">
        <v>25</v>
      </c>
      <c r="J20" s="129" t="s">
        <v>26</v>
      </c>
      <c r="K20" s="129" t="s">
        <v>44</v>
      </c>
      <c r="L20" s="129" t="s">
        <v>45</v>
      </c>
      <c r="M20" s="129" t="s">
        <v>0</v>
      </c>
      <c r="N20" s="132" t="s">
        <v>46</v>
      </c>
      <c r="O20" s="146"/>
      <c r="P20" s="146"/>
      <c r="Q20" s="146"/>
      <c r="R20" s="40"/>
    </row>
    <row r="21" spans="2:18" ht="20.25">
      <c r="B21" s="6"/>
      <c r="C21" s="141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3"/>
      <c r="O21" s="146"/>
      <c r="P21" s="146"/>
      <c r="Q21" s="146"/>
      <c r="R21" s="40"/>
    </row>
    <row r="22" spans="2:18" ht="30.75" customHeight="1" thickBot="1">
      <c r="B22" s="8"/>
      <c r="C22" s="142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4"/>
      <c r="O22" s="147"/>
      <c r="P22" s="147"/>
      <c r="Q22" s="147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62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8">
        <f>SUM(K24+N24)</f>
        <v>0</v>
      </c>
      <c r="P24" s="100"/>
      <c r="Q24" s="80">
        <f>O24+P24</f>
        <v>0</v>
      </c>
      <c r="R24" s="42"/>
    </row>
    <row r="25" spans="1:18" ht="21" thickBot="1">
      <c r="A25" s="13">
        <v>2</v>
      </c>
      <c r="B25" s="37" t="s">
        <v>64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3" t="s">
        <v>15</v>
      </c>
      <c r="M25" s="53" t="s">
        <v>15</v>
      </c>
      <c r="N25" s="84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4" t="s">
        <v>15</v>
      </c>
      <c r="O26" s="78">
        <f>K26</f>
        <v>0</v>
      </c>
      <c r="P26" s="100"/>
      <c r="Q26" s="79">
        <f>O26+P26</f>
        <v>0</v>
      </c>
      <c r="R26" s="43"/>
      <c r="S26" s="18"/>
    </row>
    <row r="27" spans="2:17" ht="33" customHeight="1" thickBot="1">
      <c r="B27" s="138" t="s">
        <v>28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2:18" ht="20.25" customHeight="1">
      <c r="B28" s="27"/>
      <c r="C28" s="140" t="s">
        <v>39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 t="s">
        <v>47</v>
      </c>
      <c r="P28" s="145" t="s">
        <v>49</v>
      </c>
      <c r="Q28" s="145" t="s">
        <v>48</v>
      </c>
      <c r="R28" s="40"/>
    </row>
    <row r="29" spans="2:18" ht="20.25" customHeight="1">
      <c r="B29" s="7"/>
      <c r="C29" s="141"/>
      <c r="D29" s="129" t="s">
        <v>40</v>
      </c>
      <c r="E29" s="129" t="s">
        <v>41</v>
      </c>
      <c r="F29" s="129" t="s">
        <v>42</v>
      </c>
      <c r="G29" s="129" t="s">
        <v>60</v>
      </c>
      <c r="H29" s="129" t="s">
        <v>56</v>
      </c>
      <c r="I29" s="129" t="s">
        <v>25</v>
      </c>
      <c r="J29" s="129" t="s">
        <v>26</v>
      </c>
      <c r="K29" s="129" t="s">
        <v>44</v>
      </c>
      <c r="L29" s="129" t="s">
        <v>45</v>
      </c>
      <c r="M29" s="129" t="s">
        <v>0</v>
      </c>
      <c r="N29" s="132" t="s">
        <v>46</v>
      </c>
      <c r="O29" s="146"/>
      <c r="P29" s="146"/>
      <c r="Q29" s="146"/>
      <c r="R29" s="40"/>
    </row>
    <row r="30" spans="2:18" ht="20.25">
      <c r="B30" s="6"/>
      <c r="C30" s="141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3"/>
      <c r="O30" s="146"/>
      <c r="P30" s="146"/>
      <c r="Q30" s="146"/>
      <c r="R30" s="40"/>
    </row>
    <row r="31" spans="2:18" ht="33" customHeight="1" thickBot="1">
      <c r="B31" s="8"/>
      <c r="C31" s="142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4"/>
      <c r="O31" s="147"/>
      <c r="P31" s="147"/>
      <c r="Q31" s="147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62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8">
        <f>SUM(K33+N33)</f>
        <v>0</v>
      </c>
      <c r="P33" s="76">
        <f>P14+P24</f>
        <v>0</v>
      </c>
      <c r="Q33" s="80">
        <f>O33+P33</f>
        <v>0</v>
      </c>
      <c r="R33" s="42"/>
    </row>
    <row r="34" spans="1:18" s="14" customFormat="1" ht="21" thickBot="1">
      <c r="A34" s="13">
        <v>2</v>
      </c>
      <c r="B34" s="37" t="s">
        <v>64</v>
      </c>
      <c r="C34" s="99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8">
        <f>K35</f>
        <v>0</v>
      </c>
      <c r="P35" s="79">
        <f>P16+P26</f>
        <v>0</v>
      </c>
      <c r="Q35" s="79">
        <f>O35+P35</f>
        <v>0</v>
      </c>
      <c r="R35" s="43"/>
      <c r="S35" s="18"/>
    </row>
    <row r="36" spans="1:18" ht="21" thickBot="1">
      <c r="A36" s="1">
        <v>4</v>
      </c>
      <c r="B36" s="111" t="s">
        <v>65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1"/>
      <c r="R36" s="44"/>
    </row>
    <row r="37" spans="1:17" ht="21" thickBot="1">
      <c r="A37" s="1">
        <v>5</v>
      </c>
      <c r="B37" s="82" t="s">
        <v>50</v>
      </c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81">
        <f>Q36-Q35</f>
        <v>0</v>
      </c>
    </row>
    <row r="38" ht="21" thickBot="1"/>
    <row r="39" spans="2:14" ht="31.5">
      <c r="B39" s="116"/>
      <c r="C39" s="85" t="s">
        <v>51</v>
      </c>
      <c r="D39" s="90" t="s">
        <v>51</v>
      </c>
      <c r="E39" s="86" t="s">
        <v>52</v>
      </c>
      <c r="G39" s="119" t="s">
        <v>30</v>
      </c>
      <c r="H39" s="120"/>
      <c r="I39" s="120"/>
      <c r="J39" s="120"/>
      <c r="K39" s="120"/>
      <c r="L39" s="120"/>
      <c r="M39" s="120"/>
      <c r="N39" s="121"/>
    </row>
    <row r="40" spans="2:14" ht="24" thickBot="1">
      <c r="B40" s="112"/>
      <c r="C40" s="117" t="s">
        <v>58</v>
      </c>
      <c r="D40" s="118" t="s">
        <v>59</v>
      </c>
      <c r="E40" s="91" t="s">
        <v>67</v>
      </c>
      <c r="G40" s="122" t="s">
        <v>31</v>
      </c>
      <c r="H40" s="123"/>
      <c r="I40" s="123"/>
      <c r="J40" s="124"/>
      <c r="K40" s="125" t="s">
        <v>35</v>
      </c>
      <c r="L40" s="123"/>
      <c r="M40" s="123"/>
      <c r="N40" s="126"/>
    </row>
    <row r="41" spans="2:14" ht="20.25">
      <c r="B41" s="92" t="s">
        <v>53</v>
      </c>
      <c r="C41" s="113"/>
      <c r="D41" s="114"/>
      <c r="E41" s="115"/>
      <c r="G41" s="87" t="s">
        <v>32</v>
      </c>
      <c r="H41" s="88" t="s">
        <v>33</v>
      </c>
      <c r="I41" s="88" t="s">
        <v>34</v>
      </c>
      <c r="J41" s="88" t="s">
        <v>37</v>
      </c>
      <c r="K41" s="88" t="s">
        <v>32</v>
      </c>
      <c r="L41" s="88" t="s">
        <v>33</v>
      </c>
      <c r="M41" s="88" t="s">
        <v>36</v>
      </c>
      <c r="N41" s="89" t="s">
        <v>37</v>
      </c>
    </row>
    <row r="42" spans="2:14" ht="20.25">
      <c r="B42" s="92" t="s">
        <v>54</v>
      </c>
      <c r="C42" s="94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2" t="s">
        <v>55</v>
      </c>
      <c r="C43" s="95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2" t="s">
        <v>20</v>
      </c>
      <c r="C44" s="96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2" t="s">
        <v>21</v>
      </c>
      <c r="C45" s="96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2" t="s">
        <v>22</v>
      </c>
      <c r="C46" s="96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3" t="s">
        <v>23</v>
      </c>
      <c r="C47" s="97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27" t="s">
        <v>57</v>
      </c>
      <c r="C52" s="128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D29:D31"/>
    <mergeCell ref="E29:E31"/>
    <mergeCell ref="F29:F31"/>
    <mergeCell ref="G29:G31"/>
    <mergeCell ref="H29:H31"/>
    <mergeCell ref="I29:I31"/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Vlachová Alena Ing.</cp:lastModifiedBy>
  <cp:lastPrinted>2016-02-15T08:24:40Z</cp:lastPrinted>
  <dcterms:created xsi:type="dcterms:W3CDTF">2002-11-28T08:21:09Z</dcterms:created>
  <dcterms:modified xsi:type="dcterms:W3CDTF">2017-02-24T06:22:43Z</dcterms:modified>
  <cp:category/>
  <cp:version/>
  <cp:contentType/>
  <cp:contentStatus/>
</cp:coreProperties>
</file>