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0"/>
  </bookViews>
  <sheets>
    <sheet name="Výkaz práce měsíční" sheetId="5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3" authorId="0">
      <text>
        <r>
          <rPr>
            <sz val="9"/>
            <rFont val="Tahoma"/>
            <family val="2"/>
          </rPr>
          <t>Uveďte název projektu dle právního aktu o poskytnutí podpory.</t>
        </r>
      </text>
    </comment>
    <comment ref="G3" authorId="0">
      <text>
        <r>
          <rPr>
            <sz val="9"/>
            <rFont val="Tahoma"/>
            <family val="2"/>
          </rPr>
          <t xml:space="preserve">Uveďte zaměstnavatele, u kterého pracovník vykonává danou pozici. </t>
        </r>
      </text>
    </comment>
    <comment ref="A8" authorId="0">
      <text>
        <r>
          <rPr>
            <sz val="9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>
      <text>
        <r>
          <rPr>
            <sz val="9"/>
            <rFont val="Tahoma"/>
            <family val="2"/>
          </rPr>
          <t>Jedná se o položku rozpočtu, ze které je úvazek daného pracovníka hrazen.</t>
        </r>
      </text>
    </comment>
    <comment ref="A9" authorId="0">
      <text>
        <r>
          <rPr>
            <sz val="9"/>
            <rFont val="Tahoma"/>
            <family val="2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>
      <text>
        <r>
          <rPr>
            <sz val="9"/>
            <rFont val="Tahoma"/>
            <family val="2"/>
          </rPr>
          <t>Vyberte z rolovacího menu - Pracovní smlouva, DPČ nebo DPP.</t>
        </r>
      </text>
    </comment>
    <comment ref="A10" authorId="0">
      <text>
        <r>
          <rPr>
            <sz val="9"/>
            <rFont val="Tahoma"/>
            <family val="2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>
      <text>
        <r>
          <rPr>
            <sz val="9"/>
            <rFont val="Tahoma"/>
            <family val="2"/>
          </rPr>
          <t>Uveďte číslo/název klíčové aktivity (KA) související s  vykonávanou činností.</t>
        </r>
      </text>
    </comment>
    <comment ref="C13" authorId="0">
      <text>
        <r>
          <rPr>
            <sz val="9"/>
            <rFont val="Tahoma"/>
            <family val="2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>
      <text>
        <r>
          <rPr>
            <sz val="9"/>
            <rFont val="Tahoma"/>
            <family val="2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>
      <text>
        <r>
          <rPr>
            <sz val="9"/>
            <rFont val="Tahoma"/>
            <family val="2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>
      <text>
        <r>
          <rPr>
            <sz val="9"/>
            <rFont val="Tahoma"/>
            <family val="2"/>
          </rPr>
          <t>Počítá se automaticky dle počtu hodin uvedených v přehledu činností vykonaných pro projekt v režimu přímých výdajů.</t>
        </r>
      </text>
    </comment>
    <comment ref="A47" authorId="0">
      <text>
        <r>
          <rPr>
            <sz val="9"/>
            <rFont val="Tahoma"/>
            <family val="2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>
      <text>
        <r>
          <rPr>
            <sz val="9"/>
            <rFont val="Tahoma"/>
            <family val="2"/>
          </rPr>
          <t>Nezapočítávají se hodiny odpovídající úvazku v prvních třech dnech pracovní neschopnosti, kdy nemocenská není vyplácena</t>
        </r>
      </text>
    </comment>
    <comment ref="A59" authorId="0">
      <text>
        <r>
          <rPr>
            <sz val="9"/>
            <rFont val="Tahoma"/>
            <family val="2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>
      <text>
        <r>
          <rPr>
            <sz val="9"/>
            <rFont val="Tahoma"/>
            <family val="2"/>
          </rPr>
          <t>Pracovní výkaz vypracovává zaměstnanec, podepisuje tak čestné prohlášení o pravdivosti údajů.</t>
        </r>
      </text>
    </comment>
    <comment ref="E69" authorId="0">
      <text>
        <r>
          <rPr>
            <sz val="9"/>
            <rFont val="Tahoma"/>
            <family val="2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<sst xmlns="http://schemas.openxmlformats.org/spreadsheetml/2006/main" count="103" uniqueCount="97">
  <si>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</si>
  <si>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</si>
  <si>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</si>
  <si>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</si>
  <si>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</si>
  <si>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</si>
  <si>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</si>
  <si>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</si>
  <si>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</si>
  <si>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</si>
  <si>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</si>
  <si>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</si>
  <si>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</si>
  <si>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</si>
  <si>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</si>
  <si>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</si>
  <si>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</si>
  <si>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</si>
  <si>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</si>
  <si>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</si>
  <si>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</si>
  <si>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</si>
  <si>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</si>
  <si>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</si>
  <si>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</si>
  <si>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</si>
  <si>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</si>
  <si>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</si>
  <si>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</si>
  <si>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</si>
  <si>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</si>
  <si>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</si>
  <si>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</si>
  <si>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</si>
  <si>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</si>
  <si>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</si>
  <si>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</si>
  <si>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</si>
  <si>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</si>
  <si>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</si>
  <si>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</si>
  <si>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</si>
  <si>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</si>
  <si>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</si>
  <si>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</si>
  <si>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</si>
  <si>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</si>
  <si>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</si>
  <si>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</si>
  <si>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</si>
  <si>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</si>
  <si>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</si>
  <si>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</si>
  <si>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</si>
  <si>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</si>
  <si>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</si>
  <si>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</si>
  <si>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</si>
  <si>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</si>
  <si>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</si>
  <si>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</si>
  <si>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</si>
  <si>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</si>
  <si>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</si>
  <si>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</si>
  <si>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</si>
  <si>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</si>
  <si>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</si>
  <si>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</si>
  <si>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</si>
  <si>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</si>
  <si>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</si>
  <si>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</si>
  <si>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</si>
  <si>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</si>
  <si>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</si>
  <si>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Implementace Krajského akčního plánu Kraje Vysočina I - Učíme se ze života pro život</t>
  </si>
  <si>
    <t>CZ.02.3.68/0.0/0.0/16_034/0008656</t>
  </si>
  <si>
    <t>DPP</t>
  </si>
  <si>
    <t>Gymnázium Chotěboř</t>
  </si>
  <si>
    <t>Pavel Svoboda</t>
  </si>
  <si>
    <t>Pedagogický koordinátor - povzbuzovatel ZŠ</t>
  </si>
  <si>
    <t>1.1.2.1.1.3.01</t>
  </si>
  <si>
    <t>4 hod</t>
  </si>
  <si>
    <t>1,0 + 4 hod + 5 hod</t>
  </si>
  <si>
    <t>1,0 + 4 hod + 5 hod + 10 hod</t>
  </si>
  <si>
    <t>září 2018</t>
  </si>
  <si>
    <t>KA 3</t>
  </si>
  <si>
    <t>Podpora vedoucích pracovníků</t>
  </si>
  <si>
    <t>Konzultace s aktivními pedagogy</t>
  </si>
  <si>
    <t>Monitoring činnosti aktivních učitelů a vedoucích zájmových kroužků</t>
  </si>
  <si>
    <t>Mgr. Pavel Svoboda</t>
  </si>
  <si>
    <t>Mgr. Petra Dvořáková</t>
  </si>
  <si>
    <t>Pavel Svoboda odpracoval na pozici pedagogický koordinátor - povzbuzovatel ZŠ 4 hod v září.</t>
  </si>
  <si>
    <t>Pavel Svoboda odpracoval na pozici pedagogický koordinátor - povzbuzovatel ZŠ 4 hod v září a v rámci další DPP uzavřené se stejným zaměstnavatelem 5 hod v září. Se stejným zaměstnavatelem má uzavřenou pracovní smlouvu na 1,0 úvazek.</t>
  </si>
  <si>
    <t>Pavel Svoboda odpracoval na pozici pedagogický koordinátor - povzbuzovatel ZŠ 4 hod v září a v rámci další DPP uzavřené se stejným zaměstnavatelem 5 hod v září. Se stejným zaměstnavatelem má uzavřenou pracovní smlouvu na 1,0 úvazek. Dále odpracoval v rámci další DPP uzavřené s příjemcem projektu/partnerem 10 hod v září.</t>
  </si>
  <si>
    <t>zástupkyně ředitele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</si>
</sst>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/>
    <xf numFmtId="0" fontId="0" fillId="0" borderId="0" xfId="0" applyBorder="1"/>
    <xf numFmtId="1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5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/>
    </xf>
    <xf numFmtId="2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3" borderId="8" xfId="0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/>
    <xf numFmtId="0" fontId="3" fillId="3" borderId="9" xfId="0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left" vertical="center" wrapText="1"/>
      <protection/>
    </xf>
    <xf numFmtId="0" fontId="3" fillId="3" borderId="8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left" vertical="center" wrapText="1"/>
      <protection/>
    </xf>
    <xf numFmtId="0" fontId="3" fillId="3" borderId="5" xfId="0" applyFont="1" applyFill="1" applyBorder="1" applyAlignment="1" applyProtection="1">
      <alignment horizontal="left" vertical="center" wrapText="1"/>
      <protection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/>
    </xf>
    <xf numFmtId="0" fontId="3" fillId="3" borderId="20" xfId="0" applyFont="1" applyFill="1" applyBorder="1" applyAlignment="1" applyProtection="1">
      <alignment horizontal="left" vertical="center" wrapText="1"/>
      <protection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left" vertical="center"/>
      <protection/>
    </xf>
    <xf numFmtId="0" fontId="3" fillId="3" borderId="29" xfId="0" applyFont="1" applyFill="1" applyBorder="1" applyAlignment="1" applyProtection="1">
      <alignment horizontal="left" vertical="center"/>
      <protection/>
    </xf>
    <xf numFmtId="0" fontId="3" fillId="3" borderId="30" xfId="0" applyFont="1" applyFill="1" applyBorder="1" applyAlignment="1" applyProtection="1">
      <alignment horizontal="left" vertical="center"/>
      <protection/>
    </xf>
    <xf numFmtId="4" fontId="3" fillId="0" borderId="29" xfId="0" applyNumberFormat="1" applyFont="1" applyBorder="1" applyAlignment="1" applyProtection="1">
      <alignment horizontal="center" vertical="center"/>
      <protection/>
    </xf>
    <xf numFmtId="4" fontId="3" fillId="0" borderId="30" xfId="0" applyNumberFormat="1" applyFont="1" applyBorder="1" applyAlignment="1" applyProtection="1">
      <alignment horizontal="center" vertical="center"/>
      <protection/>
    </xf>
    <xf numFmtId="0" fontId="3" fillId="3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4" fontId="8" fillId="0" borderId="3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2"/>
  <sheetViews>
    <sheetView showGridLines="0" tabSelected="1" zoomScale="80" zoomScaleNormal="80" workbookViewId="0" topLeftCell="A30">
      <selection activeCell="F80" sqref="F80"/>
    </sheetView>
  </sheetViews>
  <sheetFormatPr defaultColWidth="9.140625" defaultRowHeight="15"/>
  <cols>
    <col min="1" max="1" width="12.7109375" style="0" customWidth="1"/>
    <col min="2" max="2" width="12.7109375" style="44" customWidth="1"/>
    <col min="3" max="3" width="19.8515625" style="0" customWidth="1"/>
    <col min="7" max="7" width="6.57421875" style="0" customWidth="1"/>
    <col min="8" max="8" width="7.421875" style="0" customWidth="1"/>
    <col min="9" max="9" width="13.140625" style="0" customWidth="1"/>
    <col min="10" max="10" width="19.00390625" style="0" customWidth="1"/>
  </cols>
  <sheetData>
    <row r="1" spans="1:15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>
      <c r="A3" s="77" t="s">
        <v>1</v>
      </c>
      <c r="B3" s="78"/>
      <c r="C3" s="74"/>
      <c r="D3" s="75"/>
      <c r="E3" s="75"/>
      <c r="F3" s="75"/>
      <c r="G3" s="74" t="s">
        <v>4</v>
      </c>
      <c r="H3" s="74"/>
      <c r="I3" s="75"/>
      <c r="J3" s="75"/>
      <c r="K3" s="74" t="s">
        <v>2</v>
      </c>
      <c r="L3" s="74"/>
      <c r="M3" s="75"/>
      <c r="N3" s="75"/>
      <c r="O3" s="76"/>
    </row>
    <row r="4" spans="1:15" ht="30" customHeight="1" thickBot="1">
      <c r="A4" s="60" t="s">
        <v>76</v>
      </c>
      <c r="B4" s="61"/>
      <c r="C4" s="62"/>
      <c r="D4" s="62"/>
      <c r="E4" s="62"/>
      <c r="F4" s="62"/>
      <c r="G4" s="63" t="s">
        <v>79</v>
      </c>
      <c r="H4" s="62"/>
      <c r="I4" s="62"/>
      <c r="J4" s="62"/>
      <c r="K4" s="63" t="s">
        <v>77</v>
      </c>
      <c r="L4" s="62"/>
      <c r="M4" s="62"/>
      <c r="N4" s="62"/>
      <c r="O4" s="64"/>
    </row>
    <row r="5" spans="1:15" ht="15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>
      <c r="A7" s="65" t="s">
        <v>3</v>
      </c>
      <c r="B7" s="66"/>
      <c r="C7" s="67"/>
      <c r="D7" s="70" t="s">
        <v>80</v>
      </c>
      <c r="E7" s="71"/>
      <c r="F7" s="72"/>
      <c r="G7" s="51" t="s">
        <v>5</v>
      </c>
      <c r="H7" s="52"/>
      <c r="I7" s="52"/>
      <c r="J7" s="53"/>
      <c r="K7" s="54" t="s">
        <v>81</v>
      </c>
      <c r="L7" s="54"/>
      <c r="M7" s="54"/>
      <c r="N7" s="54"/>
      <c r="O7" s="55"/>
    </row>
    <row r="8" spans="1:16" ht="30" customHeight="1">
      <c r="A8" s="68" t="s">
        <v>7</v>
      </c>
      <c r="B8" s="69"/>
      <c r="C8" s="56"/>
      <c r="D8" s="73" t="s">
        <v>83</v>
      </c>
      <c r="E8" s="73"/>
      <c r="F8" s="73"/>
      <c r="G8" s="56" t="s">
        <v>6</v>
      </c>
      <c r="H8" s="56"/>
      <c r="I8" s="56"/>
      <c r="J8" s="56"/>
      <c r="K8" s="57" t="s">
        <v>82</v>
      </c>
      <c r="L8" s="57"/>
      <c r="M8" s="57"/>
      <c r="N8" s="57"/>
      <c r="O8" s="58"/>
      <c r="P8" s="50" t="s">
        <v>93</v>
      </c>
    </row>
    <row r="9" spans="1:16" ht="41.25" customHeight="1">
      <c r="A9" s="68" t="s">
        <v>9</v>
      </c>
      <c r="B9" s="69"/>
      <c r="C9" s="56"/>
      <c r="D9" s="73" t="s">
        <v>84</v>
      </c>
      <c r="E9" s="73"/>
      <c r="F9" s="73"/>
      <c r="G9" s="56" t="s">
        <v>8</v>
      </c>
      <c r="H9" s="56"/>
      <c r="I9" s="56"/>
      <c r="J9" s="56"/>
      <c r="K9" s="57" t="s">
        <v>78</v>
      </c>
      <c r="L9" s="57"/>
      <c r="M9" s="57"/>
      <c r="N9" s="57"/>
      <c r="O9" s="58"/>
      <c r="P9" s="50" t="s">
        <v>94</v>
      </c>
    </row>
    <row r="10" spans="1:16" ht="45" customHeight="1" thickBot="1">
      <c r="A10" s="79" t="s">
        <v>10</v>
      </c>
      <c r="B10" s="80"/>
      <c r="C10" s="81"/>
      <c r="D10" s="82" t="s">
        <v>85</v>
      </c>
      <c r="E10" s="82"/>
      <c r="F10" s="82"/>
      <c r="G10" s="83" t="s">
        <v>62</v>
      </c>
      <c r="H10" s="84"/>
      <c r="I10" s="84"/>
      <c r="J10" s="80"/>
      <c r="K10" s="85" t="s">
        <v>86</v>
      </c>
      <c r="L10" s="85"/>
      <c r="M10" s="85"/>
      <c r="N10" s="85"/>
      <c r="O10" s="86"/>
      <c r="P10" s="50" t="s">
        <v>95</v>
      </c>
    </row>
    <row r="11" spans="1:15" ht="15.75" thickBot="1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ht="15">
      <c r="A12" s="90" t="s">
        <v>74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Q12" s="47"/>
    </row>
    <row r="13" spans="1:15" ht="25.5">
      <c r="A13" s="35" t="s">
        <v>11</v>
      </c>
      <c r="B13" s="45" t="s">
        <v>64</v>
      </c>
      <c r="C13" s="34" t="s">
        <v>12</v>
      </c>
      <c r="D13" s="93" t="s">
        <v>65</v>
      </c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36" t="s">
        <v>13</v>
      </c>
    </row>
    <row r="14" spans="1:15" ht="15" hidden="1">
      <c r="A14" s="37" t="s">
        <v>14</v>
      </c>
      <c r="B14" s="46"/>
      <c r="C14" s="10"/>
      <c r="D14" s="87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38"/>
    </row>
    <row r="15" spans="1:15" ht="15" hidden="1">
      <c r="A15" s="37" t="s">
        <v>15</v>
      </c>
      <c r="B15" s="46"/>
      <c r="C15" s="10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38"/>
    </row>
    <row r="16" spans="1:15" ht="15" hidden="1">
      <c r="A16" s="37" t="s">
        <v>16</v>
      </c>
      <c r="B16" s="46"/>
      <c r="C16" s="10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38"/>
    </row>
    <row r="17" spans="1:15" ht="15" hidden="1">
      <c r="A17" s="37" t="s">
        <v>17</v>
      </c>
      <c r="B17" s="46"/>
      <c r="C17" s="10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38"/>
    </row>
    <row r="18" spans="1:15" ht="15" hidden="1">
      <c r="A18" s="37" t="s">
        <v>18</v>
      </c>
      <c r="B18" s="46"/>
      <c r="C18" s="10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38"/>
    </row>
    <row r="19" spans="1:15" ht="15" hidden="1">
      <c r="A19" s="37" t="s">
        <v>19</v>
      </c>
      <c r="B19" s="46"/>
      <c r="C19" s="10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38"/>
    </row>
    <row r="20" spans="1:15" ht="15" hidden="1">
      <c r="A20" s="37" t="s">
        <v>20</v>
      </c>
      <c r="B20" s="46"/>
      <c r="C20" s="10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38"/>
    </row>
    <row r="21" spans="1:15" ht="15" hidden="1">
      <c r="A21" s="37" t="s">
        <v>21</v>
      </c>
      <c r="B21" s="46"/>
      <c r="C21" s="10"/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38"/>
    </row>
    <row r="22" spans="1:15" ht="15" hidden="1">
      <c r="A22" s="37" t="s">
        <v>22</v>
      </c>
      <c r="B22" s="46"/>
      <c r="C22" s="10"/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38"/>
    </row>
    <row r="23" spans="1:15" ht="15">
      <c r="A23" s="37" t="s">
        <v>23</v>
      </c>
      <c r="B23" s="96" t="s">
        <v>87</v>
      </c>
      <c r="C23" s="99" t="s">
        <v>88</v>
      </c>
      <c r="D23" s="87" t="s">
        <v>89</v>
      </c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38">
        <v>1</v>
      </c>
    </row>
    <row r="24" spans="1:15" ht="15" customHeight="1" hidden="1">
      <c r="A24" s="37" t="s">
        <v>24</v>
      </c>
      <c r="B24" s="97"/>
      <c r="C24" s="100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38"/>
    </row>
    <row r="25" spans="1:15" ht="15">
      <c r="A25" s="37" t="s">
        <v>25</v>
      </c>
      <c r="B25" s="97"/>
      <c r="C25" s="100"/>
      <c r="D25" s="87" t="s">
        <v>90</v>
      </c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38">
        <v>1</v>
      </c>
    </row>
    <row r="26" spans="1:15" ht="15" customHeight="1" hidden="1">
      <c r="A26" s="37" t="s">
        <v>26</v>
      </c>
      <c r="B26" s="97"/>
      <c r="C26" s="100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38"/>
    </row>
    <row r="27" spans="1:15" ht="15" customHeight="1" hidden="1">
      <c r="A27" s="37" t="s">
        <v>27</v>
      </c>
      <c r="B27" s="97"/>
      <c r="C27" s="100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38"/>
    </row>
    <row r="28" spans="1:15" ht="15" customHeight="1" hidden="1">
      <c r="A28" s="37" t="s">
        <v>28</v>
      </c>
      <c r="B28" s="97"/>
      <c r="C28" s="100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38"/>
    </row>
    <row r="29" spans="1:15" ht="15" customHeight="1" hidden="1">
      <c r="A29" s="37" t="s">
        <v>29</v>
      </c>
      <c r="B29" s="97"/>
      <c r="C29" s="100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38"/>
    </row>
    <row r="30" spans="1:15" ht="15">
      <c r="A30" s="37" t="s">
        <v>30</v>
      </c>
      <c r="B30" s="97"/>
      <c r="C30" s="100"/>
      <c r="D30" s="87" t="s">
        <v>89</v>
      </c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38">
        <v>1</v>
      </c>
    </row>
    <row r="31" spans="1:15" ht="15" customHeight="1" hidden="1">
      <c r="A31" s="37" t="s">
        <v>31</v>
      </c>
      <c r="B31" s="97"/>
      <c r="C31" s="100"/>
      <c r="D31" s="87"/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38"/>
    </row>
    <row r="32" spans="1:15" ht="15" customHeight="1" hidden="1">
      <c r="A32" s="37" t="s">
        <v>32</v>
      </c>
      <c r="B32" s="97"/>
      <c r="C32" s="100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38"/>
    </row>
    <row r="33" spans="1:15" ht="15" customHeight="1" hidden="1">
      <c r="A33" s="37" t="s">
        <v>33</v>
      </c>
      <c r="B33" s="97"/>
      <c r="C33" s="100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38"/>
    </row>
    <row r="34" spans="1:15" ht="15" customHeight="1" hidden="1">
      <c r="A34" s="37" t="s">
        <v>34</v>
      </c>
      <c r="B34" s="97"/>
      <c r="C34" s="100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38"/>
    </row>
    <row r="35" spans="1:15" ht="15" customHeight="1" hidden="1">
      <c r="A35" s="37" t="s">
        <v>35</v>
      </c>
      <c r="B35" s="97"/>
      <c r="C35" s="100"/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38"/>
    </row>
    <row r="36" spans="1:15" ht="15" customHeight="1" hidden="1">
      <c r="A36" s="37" t="s">
        <v>36</v>
      </c>
      <c r="B36" s="97"/>
      <c r="C36" s="100"/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9"/>
      <c r="O36" s="38"/>
    </row>
    <row r="37" spans="1:15" ht="15" customHeight="1" hidden="1">
      <c r="A37" s="37" t="s">
        <v>37</v>
      </c>
      <c r="B37" s="97"/>
      <c r="C37" s="100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38"/>
    </row>
    <row r="38" spans="1:15" ht="15">
      <c r="A38" s="37" t="s">
        <v>38</v>
      </c>
      <c r="B38" s="98"/>
      <c r="C38" s="101"/>
      <c r="D38" s="87" t="s">
        <v>90</v>
      </c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38">
        <v>1</v>
      </c>
    </row>
    <row r="39" spans="1:15" ht="15" hidden="1">
      <c r="A39" s="37" t="s">
        <v>39</v>
      </c>
      <c r="B39" s="46"/>
      <c r="C39" s="10"/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38"/>
    </row>
    <row r="40" spans="1:15" ht="15" hidden="1">
      <c r="A40" s="37" t="s">
        <v>40</v>
      </c>
      <c r="B40" s="46"/>
      <c r="C40" s="10"/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38"/>
    </row>
    <row r="41" spans="1:15" ht="15" hidden="1">
      <c r="A41" s="37" t="s">
        <v>41</v>
      </c>
      <c r="B41" s="46"/>
      <c r="C41" s="10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9"/>
      <c r="O41" s="38"/>
    </row>
    <row r="42" spans="1:15" ht="15" hidden="1">
      <c r="A42" s="37" t="s">
        <v>42</v>
      </c>
      <c r="B42" s="46"/>
      <c r="C42" s="10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38"/>
    </row>
    <row r="43" spans="1:15" ht="15" hidden="1">
      <c r="A43" s="37" t="s">
        <v>43</v>
      </c>
      <c r="B43" s="46"/>
      <c r="C43" s="10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9"/>
      <c r="O43" s="38"/>
    </row>
    <row r="44" spans="1:15" ht="15.75" hidden="1" thickBot="1">
      <c r="A44" s="39" t="s">
        <v>44</v>
      </c>
      <c r="B44" s="40"/>
      <c r="C44" s="40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41"/>
    </row>
    <row r="45" spans="1:15" ht="15.75" thickBot="1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ht="15">
      <c r="A46" s="102" t="s">
        <v>75</v>
      </c>
      <c r="B46" s="5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42">
        <f>SUM(O14:O44)</f>
        <v>4</v>
      </c>
    </row>
    <row r="47" spans="1:15" ht="15.75" thickBot="1">
      <c r="A47" s="79" t="s">
        <v>63</v>
      </c>
      <c r="B47" s="80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43"/>
    </row>
    <row r="48" spans="1:15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6" ht="15">
      <c r="A49" s="129" t="s">
        <v>45</v>
      </c>
      <c r="B49" s="130"/>
      <c r="C49" s="131"/>
      <c r="D49" s="131"/>
      <c r="E49" s="131"/>
      <c r="F49" s="131"/>
      <c r="G49" s="131"/>
      <c r="H49" s="132"/>
      <c r="I49" s="16"/>
      <c r="J49" s="129" t="s">
        <v>46</v>
      </c>
      <c r="K49" s="131"/>
      <c r="L49" s="131"/>
      <c r="M49" s="131"/>
      <c r="N49" s="131"/>
      <c r="O49" s="132"/>
      <c r="P49" s="17"/>
    </row>
    <row r="50" spans="1:16" ht="15" customHeight="1">
      <c r="A50" s="105" t="s">
        <v>47</v>
      </c>
      <c r="B50" s="106"/>
      <c r="C50" s="107"/>
      <c r="D50" s="107"/>
      <c r="E50" s="108"/>
      <c r="F50" s="108"/>
      <c r="G50" s="108"/>
      <c r="H50" s="109"/>
      <c r="I50" s="16"/>
      <c r="J50" s="105" t="s">
        <v>48</v>
      </c>
      <c r="K50" s="107"/>
      <c r="L50" s="107"/>
      <c r="M50" s="110"/>
      <c r="N50" s="110"/>
      <c r="O50" s="111"/>
      <c r="P50" s="18"/>
    </row>
    <row r="51" spans="1:16" ht="15">
      <c r="A51" s="105" t="s">
        <v>49</v>
      </c>
      <c r="B51" s="106"/>
      <c r="C51" s="107"/>
      <c r="D51" s="107"/>
      <c r="E51" s="112"/>
      <c r="F51" s="112"/>
      <c r="G51" s="112"/>
      <c r="H51" s="113"/>
      <c r="I51" s="16"/>
      <c r="J51" s="105" t="s">
        <v>49</v>
      </c>
      <c r="K51" s="107"/>
      <c r="L51" s="107"/>
      <c r="M51" s="114"/>
      <c r="N51" s="114"/>
      <c r="O51" s="115"/>
      <c r="P51" s="19"/>
    </row>
    <row r="52" spans="1:16" ht="30" customHeight="1" thickBot="1">
      <c r="A52" s="119" t="s">
        <v>66</v>
      </c>
      <c r="B52" s="120"/>
      <c r="C52" s="121"/>
      <c r="D52" s="121"/>
      <c r="E52" s="122"/>
      <c r="F52" s="122"/>
      <c r="G52" s="122"/>
      <c r="H52" s="123"/>
      <c r="I52" s="16"/>
      <c r="J52" s="119" t="s">
        <v>67</v>
      </c>
      <c r="K52" s="121"/>
      <c r="L52" s="121"/>
      <c r="M52" s="122"/>
      <c r="N52" s="122"/>
      <c r="O52" s="123"/>
      <c r="P52" s="19"/>
    </row>
    <row r="53" spans="1:16" ht="21.75" customHeight="1" thickBot="1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7" ht="15" customHeight="1">
      <c r="A54" s="129" t="s">
        <v>50</v>
      </c>
      <c r="B54" s="130"/>
      <c r="C54" s="131"/>
      <c r="D54" s="131"/>
      <c r="E54" s="131"/>
      <c r="F54" s="131"/>
      <c r="G54" s="131"/>
      <c r="H54" s="132"/>
      <c r="I54" s="16"/>
      <c r="J54" s="133" t="s">
        <v>69</v>
      </c>
      <c r="K54" s="134"/>
      <c r="L54" s="134"/>
      <c r="M54" s="134"/>
      <c r="N54" s="134"/>
      <c r="O54" s="135"/>
      <c r="P54" s="17"/>
      <c r="Q54" s="23"/>
    </row>
    <row r="55" spans="1:17" ht="30.75" customHeight="1">
      <c r="A55" s="105" t="s">
        <v>51</v>
      </c>
      <c r="B55" s="106"/>
      <c r="C55" s="107"/>
      <c r="D55" s="107"/>
      <c r="E55" s="108"/>
      <c r="F55" s="108"/>
      <c r="G55" s="108"/>
      <c r="H55" s="109"/>
      <c r="I55" s="16"/>
      <c r="J55" s="139" t="s">
        <v>68</v>
      </c>
      <c r="K55" s="140"/>
      <c r="L55" s="140"/>
      <c r="M55" s="136"/>
      <c r="N55" s="137"/>
      <c r="O55" s="138"/>
      <c r="P55" s="24"/>
      <c r="Q55" s="23"/>
    </row>
    <row r="56" spans="1:17" ht="15">
      <c r="A56" s="105" t="s">
        <v>49</v>
      </c>
      <c r="B56" s="106"/>
      <c r="C56" s="107"/>
      <c r="D56" s="107"/>
      <c r="E56" s="112"/>
      <c r="F56" s="112"/>
      <c r="G56" s="112"/>
      <c r="H56" s="113"/>
      <c r="I56" s="16"/>
      <c r="J56" s="105" t="s">
        <v>49</v>
      </c>
      <c r="K56" s="107"/>
      <c r="L56" s="107"/>
      <c r="M56" s="112"/>
      <c r="N56" s="112"/>
      <c r="O56" s="113"/>
      <c r="P56" s="24"/>
      <c r="Q56" s="23"/>
    </row>
    <row r="57" spans="1:17" ht="45.75" customHeight="1" thickBot="1">
      <c r="A57" s="119" t="s">
        <v>70</v>
      </c>
      <c r="B57" s="120"/>
      <c r="C57" s="121"/>
      <c r="D57" s="121"/>
      <c r="E57" s="122"/>
      <c r="F57" s="122"/>
      <c r="G57" s="122"/>
      <c r="H57" s="123"/>
      <c r="I57" s="16"/>
      <c r="J57" s="119" t="s">
        <v>71</v>
      </c>
      <c r="K57" s="121"/>
      <c r="L57" s="121"/>
      <c r="M57" s="122"/>
      <c r="N57" s="122"/>
      <c r="O57" s="123"/>
      <c r="P57" s="24"/>
      <c r="Q57" s="23"/>
    </row>
    <row r="58" spans="1:15" ht="1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5" ht="15.75" thickBot="1">
      <c r="A59" s="124" t="s">
        <v>72</v>
      </c>
      <c r="B59" s="125"/>
      <c r="C59" s="125"/>
      <c r="D59" s="125"/>
      <c r="E59" s="125"/>
      <c r="F59" s="125"/>
      <c r="G59" s="125"/>
      <c r="H59" s="126"/>
      <c r="I59" s="127">
        <f>O46+E52+M52+E57+M57</f>
        <v>4</v>
      </c>
      <c r="J59" s="127"/>
      <c r="K59" s="127"/>
      <c r="L59" s="127"/>
      <c r="M59" s="127"/>
      <c r="N59" s="127"/>
      <c r="O59" s="128"/>
    </row>
    <row r="60" spans="1:15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8" ht="15">
      <c r="A61" s="48" t="s">
        <v>73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  <c r="R61" s="44"/>
    </row>
    <row r="62" spans="1:16" s="44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4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5" ht="15">
      <c r="A64" s="26" t="s">
        <v>52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ht="15">
      <c r="A65" s="28" t="s">
        <v>53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.75" thickBot="1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ht="15.75" thickBot="1">
      <c r="A67" s="28"/>
      <c r="B67" s="28"/>
      <c r="C67" s="28"/>
      <c r="D67" s="28"/>
      <c r="E67" s="29"/>
      <c r="F67" s="30"/>
      <c r="G67" s="149" t="s">
        <v>54</v>
      </c>
      <c r="H67" s="150"/>
      <c r="I67" s="151" t="s">
        <v>61</v>
      </c>
      <c r="J67" s="150"/>
      <c r="K67" s="157" t="s">
        <v>55</v>
      </c>
      <c r="L67" s="158"/>
      <c r="M67" s="159" t="s">
        <v>56</v>
      </c>
      <c r="N67" s="159"/>
      <c r="O67" s="160"/>
    </row>
    <row r="68" spans="1:15" ht="45" customHeight="1">
      <c r="A68" s="4"/>
      <c r="B68" s="4"/>
      <c r="C68" s="4"/>
      <c r="D68" s="31"/>
      <c r="E68" s="141" t="s">
        <v>57</v>
      </c>
      <c r="F68" s="142"/>
      <c r="G68" s="161">
        <v>43374</v>
      </c>
      <c r="H68" s="144"/>
      <c r="I68" s="143" t="s">
        <v>91</v>
      </c>
      <c r="J68" s="144"/>
      <c r="K68" s="145" t="s">
        <v>81</v>
      </c>
      <c r="L68" s="146"/>
      <c r="M68" s="147"/>
      <c r="N68" s="147"/>
      <c r="O68" s="148"/>
    </row>
    <row r="69" spans="1:15" ht="15.75" thickBot="1">
      <c r="A69" s="32"/>
      <c r="B69" s="32"/>
      <c r="C69" s="32"/>
      <c r="D69" s="31"/>
      <c r="E69" s="152" t="s">
        <v>58</v>
      </c>
      <c r="F69" s="153"/>
      <c r="G69" s="162">
        <v>43374</v>
      </c>
      <c r="H69" s="155"/>
      <c r="I69" s="155" t="s">
        <v>92</v>
      </c>
      <c r="J69" s="155"/>
      <c r="K69" s="155" t="s">
        <v>96</v>
      </c>
      <c r="L69" s="155"/>
      <c r="M69" s="154"/>
      <c r="N69" s="154"/>
      <c r="O69" s="156"/>
    </row>
    <row r="71" spans="1:2" ht="15">
      <c r="A71" s="33" t="s">
        <v>59</v>
      </c>
      <c r="B71" s="33"/>
    </row>
    <row r="72" ht="15">
      <c r="F72" t="s">
        <v>60</v>
      </c>
    </row>
  </sheetData>
  <mergeCells count="104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B23:B38"/>
    <mergeCell ref="C23:C38"/>
    <mergeCell ref="D35:N35"/>
    <mergeCell ref="D24:N24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>
      <formula1>0</formula1>
      <formula2>20000</formula2>
    </dataValidation>
    <dataValidation type="list" allowBlank="1" showInputMessage="1" showErrorMessage="1" sqref="K9:O9">
      <formula1>"Pracovní smlouva,DPČ,DPP"</formula1>
    </dataValidation>
  </dataValidations>
  <printOptions horizontalCentered="1"/>
  <pageMargins left="0.7086614173228347" right="0.7086614173228347" top="0.9448818897637796" bottom="0.9895833333333334" header="0.31496062992125984" footer="0.1968503937007874"/>
  <pageSetup horizontalDpi="600" verticalDpi="600" orientation="portrait" paperSize="9" scale="55" r:id="rId4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