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60" windowWidth="11340" windowHeight="6030" activeTab="0"/>
  </bookViews>
  <sheets>
    <sheet name="finanční rozvaha" sheetId="1" r:id="rId1"/>
  </sheets>
  <definedNames>
    <definedName name="_xlnm.Print_Area" localSheetId="0">'finanční rozvaha'!$A$1:$Q$54</definedName>
  </definedNames>
  <calcPr fullCalcOnLoad="1"/>
</workbook>
</file>

<file path=xl/sharedStrings.xml><?xml version="1.0" encoding="utf-8"?>
<sst xmlns="http://schemas.openxmlformats.org/spreadsheetml/2006/main" count="186" uniqueCount="69">
  <si>
    <t>Odměny</t>
  </si>
  <si>
    <t>a</t>
  </si>
  <si>
    <t>c</t>
  </si>
  <si>
    <t>d</t>
  </si>
  <si>
    <t>e</t>
  </si>
  <si>
    <t>f</t>
  </si>
  <si>
    <t>g</t>
  </si>
  <si>
    <t>h</t>
  </si>
  <si>
    <t>ch</t>
  </si>
  <si>
    <t>i</t>
  </si>
  <si>
    <t>j</t>
  </si>
  <si>
    <t>k</t>
  </si>
  <si>
    <t>l</t>
  </si>
  <si>
    <t>m</t>
  </si>
  <si>
    <t>n</t>
  </si>
  <si>
    <t>xxx</t>
  </si>
  <si>
    <t>Telefon:</t>
  </si>
  <si>
    <t>Email:</t>
  </si>
  <si>
    <t>Organizace:</t>
  </si>
  <si>
    <t>Organizace zřizované obcí uvedou název příslušného obecního úřadu obce s rozšířenou působností:</t>
  </si>
  <si>
    <t xml:space="preserve">       počet: ubytovaných</t>
  </si>
  <si>
    <t xml:space="preserve">                  stravovaných </t>
  </si>
  <si>
    <t xml:space="preserve">                  v družině (klubu)</t>
  </si>
  <si>
    <t xml:space="preserve">                  v dalších součástech</t>
  </si>
  <si>
    <t>příloha 3 metodiky</t>
  </si>
  <si>
    <t>Platy za přesčasy</t>
  </si>
  <si>
    <t>Ostatní příplatky</t>
  </si>
  <si>
    <t>o</t>
  </si>
  <si>
    <t>S U M Á Ř</t>
  </si>
  <si>
    <t>Roční přepočet</t>
  </si>
  <si>
    <t xml:space="preserve">Předpokládaná změna počtu zaměstnanců </t>
  </si>
  <si>
    <t>snížení</t>
  </si>
  <si>
    <t>od</t>
  </si>
  <si>
    <t>úvazek</t>
  </si>
  <si>
    <t>úspora v Kč</t>
  </si>
  <si>
    <t>navýšení</t>
  </si>
  <si>
    <t>potřeba v Kč</t>
  </si>
  <si>
    <t>ped/neped</t>
  </si>
  <si>
    <t>Roční potřeba mzdových prostředků</t>
  </si>
  <si>
    <t>Přepočtený počet zaměstnanců ze státního rozpočtu</t>
  </si>
  <si>
    <t>Platové tarify</t>
  </si>
  <si>
    <t>Náhrady platu</t>
  </si>
  <si>
    <t>Příplatky   za vedení</t>
  </si>
  <si>
    <t>Zvláštní příplatky</t>
  </si>
  <si>
    <t>Nárokové složky platu</t>
  </si>
  <si>
    <t>Osobní příplatky</t>
  </si>
  <si>
    <t>Nenárokové složky platu</t>
  </si>
  <si>
    <t>Roční objem prostředků na platy v Kč</t>
  </si>
  <si>
    <t>Celkem MP</t>
  </si>
  <si>
    <t>Roční limit OPPP (OON) v Kč (v řádku 1 skutečnost, v řádku 3 předpoklad)</t>
  </si>
  <si>
    <t>Zbývá na nenárokové složky</t>
  </si>
  <si>
    <t>Školní rok</t>
  </si>
  <si>
    <t>Předpoklad školní rok</t>
  </si>
  <si>
    <t>Počet dětí MŠ</t>
  </si>
  <si>
    <t>Počet žáků ZŠ</t>
  </si>
  <si>
    <t>Počet žáků SŠ</t>
  </si>
  <si>
    <t>Odměny za přespočetné hodiny</t>
  </si>
  <si>
    <t>Zpracoval/a dne:</t>
  </si>
  <si>
    <t>Zvláštní příplatky a specializační příplatky</t>
  </si>
  <si>
    <t>2017/2018</t>
  </si>
  <si>
    <t>2018/2019</t>
  </si>
  <si>
    <r>
      <t xml:space="preserve">Finanční rozvaha počtu pedagogických zaměstnanců a mzdových prostředků na rok 2019  </t>
    </r>
    <r>
      <rPr>
        <b/>
        <i/>
        <sz val="12"/>
        <rFont val="Arial CE"/>
        <family val="0"/>
      </rPr>
      <t>(vyplňují se podbarvené buňky)</t>
    </r>
  </si>
  <si>
    <t>Výkaz P1-04 za rok 2018 v Kč</t>
  </si>
  <si>
    <t>Potřeba MP na měsíc (mzdová inventura k 1.1.2019 bez podpůrných opatření personálního charakteru a ESF) - nárokové složky</t>
  </si>
  <si>
    <t>Finanční rozvaha počtu nepedagogických zaměstnanců a mzdových prostředků na rok 2019</t>
  </si>
  <si>
    <t>Potřeba MP na měsíc (mzdová inventura k 1.1.2019 bez ESF)</t>
  </si>
  <si>
    <t>Potřeba MP na měsíc (mzdová inventura k 1.1.2019 bez podpůrných opatření personálního charakteru a ESF)</t>
  </si>
  <si>
    <t>Normativní objem mzdových prostředků na rok 2019  v  Kč</t>
  </si>
  <si>
    <t>2019/2020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</si>
</sst>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#,##0.000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;\-#,##0\ "/>
  </numFmts>
  <fonts count="56">
    <font>
      <sz val="10"/>
      <name val="Arial CE"/>
      <family val="0"/>
    </font>
    <font>
      <b/>
      <sz val="16"/>
      <name val="Arial CE"/>
      <family val="0"/>
    </font>
    <font>
      <sz val="14"/>
      <name val="Arial CE"/>
      <family val="2"/>
    </font>
    <font>
      <b/>
      <i/>
      <sz val="18"/>
      <name val="Arial CE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Arial CE"/>
      <family val="2"/>
    </font>
    <font>
      <sz val="12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sz val="12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0"/>
    </font>
    <font>
      <b/>
      <i/>
      <sz val="14"/>
      <name val="Arial CE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Times New Roman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3" fontId="11" fillId="0" borderId="12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13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10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8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10" fillId="33" borderId="14" xfId="0" applyNumberFormat="1" applyFont="1" applyFill="1" applyBorder="1" applyAlignment="1" applyProtection="1">
      <alignment horizontal="right" vertical="center"/>
      <protection locked="0"/>
    </xf>
    <xf numFmtId="166" fontId="10" fillId="33" borderId="20" xfId="0" applyNumberFormat="1" applyFont="1" applyFill="1" applyBorder="1" applyAlignment="1" applyProtection="1">
      <alignment horizontal="right" vertical="center"/>
      <protection locked="0"/>
    </xf>
    <xf numFmtId="166" fontId="10" fillId="33" borderId="21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>
      <alignment vertical="center" wrapText="1"/>
    </xf>
    <xf numFmtId="1" fontId="8" fillId="0" borderId="22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1" fontId="8" fillId="0" borderId="23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right" vertical="center"/>
    </xf>
    <xf numFmtId="164" fontId="8" fillId="0" borderId="24" xfId="0" applyNumberFormat="1" applyFont="1" applyFill="1" applyBorder="1" applyAlignment="1">
      <alignment horizontal="center"/>
    </xf>
    <xf numFmtId="1" fontId="8" fillId="0" borderId="25" xfId="0" applyNumberFormat="1" applyFont="1" applyFill="1" applyBorder="1" applyAlignment="1">
      <alignment horizontal="center"/>
    </xf>
    <xf numFmtId="3" fontId="14" fillId="0" borderId="12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 applyProtection="1">
      <alignment horizontal="center" vertical="center"/>
      <protection locked="0"/>
    </xf>
    <xf numFmtId="4" fontId="8" fillId="0" borderId="26" xfId="0" applyNumberFormat="1" applyFont="1" applyFill="1" applyBorder="1" applyAlignment="1">
      <alignment horizontal="center" vertical="center"/>
    </xf>
    <xf numFmtId="3" fontId="11" fillId="33" borderId="1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 applyProtection="1">
      <alignment horizontal="center" vertical="center"/>
      <protection locked="0"/>
    </xf>
    <xf numFmtId="166" fontId="10" fillId="0" borderId="20" xfId="0" applyNumberFormat="1" applyFont="1" applyFill="1" applyBorder="1" applyAlignment="1" applyProtection="1">
      <alignment horizontal="right" vertical="center"/>
      <protection locked="0"/>
    </xf>
    <xf numFmtId="166" fontId="8" fillId="33" borderId="27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/>
    </xf>
    <xf numFmtId="3" fontId="11" fillId="0" borderId="12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3" fontId="10" fillId="33" borderId="28" xfId="0" applyNumberFormat="1" applyFont="1" applyFill="1" applyBorder="1" applyAlignment="1" applyProtection="1">
      <alignment horizontal="right" vertical="center"/>
      <protection locked="0"/>
    </xf>
    <xf numFmtId="3" fontId="11" fillId="0" borderId="29" xfId="0" applyNumberFormat="1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/>
    </xf>
    <xf numFmtId="0" fontId="7" fillId="33" borderId="30" xfId="0" applyFont="1" applyFill="1" applyBorder="1" applyAlignment="1" applyProtection="1">
      <alignment horizontal="center"/>
      <protection locked="0"/>
    </xf>
    <xf numFmtId="0" fontId="7" fillId="33" borderId="31" xfId="0" applyFont="1" applyFill="1" applyBorder="1" applyAlignment="1" applyProtection="1">
      <alignment horizontal="center"/>
      <protection locked="0"/>
    </xf>
    <xf numFmtId="0" fontId="5" fillId="33" borderId="32" xfId="0" applyFont="1" applyFill="1" applyBorder="1" applyAlignment="1">
      <alignment horizontal="center"/>
    </xf>
    <xf numFmtId="0" fontId="0" fillId="33" borderId="32" xfId="0" applyFill="1" applyBorder="1" applyAlignment="1" applyProtection="1">
      <alignment horizontal="right"/>
      <protection locked="0"/>
    </xf>
    <xf numFmtId="0" fontId="0" fillId="33" borderId="33" xfId="0" applyFill="1" applyBorder="1" applyAlignment="1" applyProtection="1">
      <alignment horizontal="right"/>
      <protection locked="0"/>
    </xf>
    <xf numFmtId="0" fontId="0" fillId="33" borderId="34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3" xfId="0" applyFill="1" applyBorder="1" applyAlignment="1">
      <alignment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>
      <alignment horizontal="left" vertical="center" wrapText="1"/>
    </xf>
    <xf numFmtId="3" fontId="8" fillId="0" borderId="20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3" fontId="8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3" fontId="14" fillId="0" borderId="29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/>
    </xf>
    <xf numFmtId="0" fontId="15" fillId="0" borderId="26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7" fillId="33" borderId="34" xfId="0" applyFont="1" applyFill="1" applyBorder="1" applyAlignment="1">
      <alignment horizontal="center"/>
    </xf>
    <xf numFmtId="3" fontId="7" fillId="33" borderId="34" xfId="0" applyNumberFormat="1" applyFont="1" applyFill="1" applyBorder="1" applyAlignment="1">
      <alignment horizontal="center"/>
    </xf>
    <xf numFmtId="0" fontId="7" fillId="33" borderId="34" xfId="0" applyFont="1" applyFill="1" applyBorder="1" applyAlignment="1" applyProtection="1">
      <alignment horizontal="center"/>
      <protection locked="0"/>
    </xf>
    <xf numFmtId="0" fontId="7" fillId="33" borderId="35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/>
    </xf>
    <xf numFmtId="166" fontId="8" fillId="0" borderId="27" xfId="0" applyNumberFormat="1" applyFont="1" applyFill="1" applyBorder="1" applyAlignment="1">
      <alignment horizontal="right" vertical="center" wrapText="1"/>
    </xf>
    <xf numFmtId="3" fontId="8" fillId="33" borderId="13" xfId="0" applyNumberFormat="1" applyFont="1" applyFill="1" applyBorder="1" applyAlignment="1">
      <alignment horizontal="right" vertical="center"/>
    </xf>
    <xf numFmtId="3" fontId="8" fillId="34" borderId="40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vertical="center" wrapText="1"/>
    </xf>
    <xf numFmtId="3" fontId="8" fillId="0" borderId="28" xfId="0" applyNumberFormat="1" applyFont="1" applyFill="1" applyBorder="1" applyAlignment="1">
      <alignment horizontal="right" vertical="center"/>
    </xf>
    <xf numFmtId="3" fontId="14" fillId="0" borderId="41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 applyProtection="1">
      <alignment horizontal="center" vertical="center"/>
      <protection locked="0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7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/>
    </xf>
    <xf numFmtId="0" fontId="7" fillId="33" borderId="43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/>
    </xf>
    <xf numFmtId="0" fontId="19" fillId="0" borderId="3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47" xfId="0" applyFont="1" applyFill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40" xfId="0" applyFont="1" applyFill="1" applyBorder="1" applyAlignment="1">
      <alignment wrapText="1"/>
    </xf>
    <xf numFmtId="0" fontId="18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4"/>
  <sheetViews>
    <sheetView showGridLines="0" tabSelected="1" zoomScale="75" zoomScaleNormal="75" zoomScaleSheetLayoutView="75" zoomScalePageLayoutView="0" workbookViewId="0" topLeftCell="A1">
      <selection activeCell="P3" sqref="P3"/>
    </sheetView>
  </sheetViews>
  <sheetFormatPr defaultColWidth="9.00390625" defaultRowHeight="12.75"/>
  <cols>
    <col min="1" max="1" width="5.375" style="1" customWidth="1"/>
    <col min="2" max="2" width="63.375" style="2" customWidth="1"/>
    <col min="3" max="15" width="16.125" style="2" customWidth="1"/>
    <col min="16" max="16" width="16.875" style="2" customWidth="1"/>
    <col min="17" max="17" width="16.125" style="2" customWidth="1"/>
    <col min="18" max="18" width="25.25390625" style="4" customWidth="1"/>
    <col min="19" max="16384" width="9.125" style="2" customWidth="1"/>
  </cols>
  <sheetData>
    <row r="1" ht="15.75" customHeight="1"/>
    <row r="2" ht="14.25" customHeight="1">
      <c r="B2" s="3"/>
    </row>
    <row r="3" spans="2:17" ht="20.25">
      <c r="B3" s="98" t="s">
        <v>18</v>
      </c>
      <c r="P3" s="110" t="s">
        <v>24</v>
      </c>
      <c r="Q3" s="149"/>
    </row>
    <row r="4" spans="2:16" ht="16.5" customHeight="1">
      <c r="B4" s="22"/>
      <c r="C4" s="21"/>
      <c r="D4" s="21"/>
      <c r="E4" s="21"/>
      <c r="F4" s="21"/>
      <c r="G4" s="21"/>
      <c r="H4" s="21"/>
      <c r="I4" s="21"/>
      <c r="J4" s="21"/>
      <c r="K4" s="21"/>
      <c r="P4" s="4"/>
    </row>
    <row r="5" spans="2:11" ht="20.25">
      <c r="B5" s="98" t="s">
        <v>19</v>
      </c>
      <c r="C5" s="20"/>
      <c r="D5" s="20"/>
      <c r="E5" s="20"/>
      <c r="F5" s="20"/>
      <c r="G5" s="20"/>
      <c r="H5" s="20"/>
      <c r="I5" s="20"/>
      <c r="J5" s="20"/>
      <c r="K5" s="20"/>
    </row>
    <row r="6" spans="2:11" ht="31.5" customHeight="1">
      <c r="B6" s="23"/>
      <c r="C6" s="21"/>
      <c r="D6" s="21"/>
      <c r="E6" s="21"/>
      <c r="F6" s="21"/>
      <c r="G6" s="21"/>
      <c r="H6" s="21"/>
      <c r="I6" s="21"/>
      <c r="J6" s="21"/>
      <c r="K6" s="21"/>
    </row>
    <row r="7" spans="2:11" ht="20.25" customHeight="1">
      <c r="B7" s="25"/>
      <c r="C7" s="26"/>
      <c r="D7" s="26"/>
      <c r="E7" s="26"/>
      <c r="F7" s="26"/>
      <c r="G7" s="26"/>
      <c r="H7" s="26"/>
      <c r="I7" s="26"/>
      <c r="J7" s="26"/>
      <c r="K7" s="26"/>
    </row>
    <row r="8" spans="1:18" ht="31.5" customHeight="1" thickBot="1">
      <c r="A8" s="119" t="s">
        <v>61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</row>
    <row r="9" spans="2:18" ht="20.25">
      <c r="B9" s="27"/>
      <c r="C9" s="120" t="s">
        <v>39</v>
      </c>
      <c r="D9" s="123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5" t="s">
        <v>47</v>
      </c>
      <c r="P9" s="125" t="s">
        <v>49</v>
      </c>
      <c r="Q9" s="125" t="s">
        <v>48</v>
      </c>
      <c r="R9" s="40"/>
    </row>
    <row r="10" spans="2:18" ht="20.25" customHeight="1">
      <c r="B10" s="7"/>
      <c r="C10" s="121"/>
      <c r="D10" s="128" t="s">
        <v>40</v>
      </c>
      <c r="E10" s="128" t="s">
        <v>41</v>
      </c>
      <c r="F10" s="128" t="s">
        <v>42</v>
      </c>
      <c r="G10" s="128" t="s">
        <v>58</v>
      </c>
      <c r="H10" s="128" t="s">
        <v>56</v>
      </c>
      <c r="I10" s="128" t="s">
        <v>25</v>
      </c>
      <c r="J10" s="128" t="s">
        <v>26</v>
      </c>
      <c r="K10" s="128" t="s">
        <v>44</v>
      </c>
      <c r="L10" s="128" t="s">
        <v>45</v>
      </c>
      <c r="M10" s="128" t="s">
        <v>0</v>
      </c>
      <c r="N10" s="131" t="s">
        <v>46</v>
      </c>
      <c r="O10" s="126"/>
      <c r="P10" s="126"/>
      <c r="Q10" s="126"/>
      <c r="R10" s="40"/>
    </row>
    <row r="11" spans="2:18" ht="20.25">
      <c r="B11" s="6"/>
      <c r="C11" s="121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32"/>
      <c r="O11" s="126"/>
      <c r="P11" s="126"/>
      <c r="Q11" s="126"/>
      <c r="R11" s="40"/>
    </row>
    <row r="12" spans="2:18" ht="28.5" customHeight="1" thickBot="1">
      <c r="B12" s="8"/>
      <c r="C12" s="122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3"/>
      <c r="O12" s="127"/>
      <c r="P12" s="127"/>
      <c r="Q12" s="127"/>
      <c r="R12" s="40"/>
    </row>
    <row r="13" spans="2:18" ht="21" thickBot="1">
      <c r="B13" s="28"/>
      <c r="C13" s="29" t="s">
        <v>1</v>
      </c>
      <c r="D13" s="29" t="s">
        <v>2</v>
      </c>
      <c r="E13" s="29" t="s">
        <v>3</v>
      </c>
      <c r="F13" s="29" t="s">
        <v>4</v>
      </c>
      <c r="G13" s="29" t="s">
        <v>5</v>
      </c>
      <c r="H13" s="29" t="s">
        <v>6</v>
      </c>
      <c r="I13" s="29" t="s">
        <v>7</v>
      </c>
      <c r="J13" s="29" t="s">
        <v>8</v>
      </c>
      <c r="K13" s="30" t="s">
        <v>9</v>
      </c>
      <c r="L13" s="29" t="s">
        <v>10</v>
      </c>
      <c r="M13" s="29" t="s">
        <v>11</v>
      </c>
      <c r="N13" s="45" t="s">
        <v>12</v>
      </c>
      <c r="O13" s="47" t="s">
        <v>13</v>
      </c>
      <c r="P13" s="24" t="s">
        <v>14</v>
      </c>
      <c r="Q13" s="58" t="s">
        <v>27</v>
      </c>
      <c r="R13" s="41"/>
    </row>
    <row r="14" spans="1:18" s="14" customFormat="1" ht="21" thickBot="1">
      <c r="A14" s="13">
        <v>1</v>
      </c>
      <c r="B14" s="15" t="s">
        <v>62</v>
      </c>
      <c r="C14" s="35"/>
      <c r="D14" s="34"/>
      <c r="E14" s="34"/>
      <c r="F14" s="34"/>
      <c r="G14" s="34"/>
      <c r="H14" s="34"/>
      <c r="I14" s="34"/>
      <c r="J14" s="34"/>
      <c r="K14" s="16">
        <f>SUM(D14:J14)</f>
        <v>0</v>
      </c>
      <c r="L14" s="62"/>
      <c r="M14" s="34"/>
      <c r="N14" s="46">
        <f>SUM(L14:M14)</f>
        <v>0</v>
      </c>
      <c r="O14" s="78">
        <f>SUM(K14+N14)</f>
        <v>0</v>
      </c>
      <c r="P14" s="100"/>
      <c r="Q14" s="80">
        <f>O14+P14</f>
        <v>0</v>
      </c>
      <c r="R14" s="42"/>
    </row>
    <row r="15" spans="1:18" s="14" customFormat="1" ht="48" thickBot="1">
      <c r="A15" s="13">
        <v>2</v>
      </c>
      <c r="B15" s="37" t="s">
        <v>63</v>
      </c>
      <c r="C15" s="55"/>
      <c r="D15" s="52"/>
      <c r="E15" s="49" t="s">
        <v>15</v>
      </c>
      <c r="F15" s="52"/>
      <c r="G15" s="52"/>
      <c r="H15" s="52"/>
      <c r="I15" s="52"/>
      <c r="J15" s="52"/>
      <c r="K15" s="103">
        <f>SUM(D15:J15)</f>
        <v>0</v>
      </c>
      <c r="L15" s="104" t="s">
        <v>15</v>
      </c>
      <c r="M15" s="105" t="s">
        <v>15</v>
      </c>
      <c r="N15" s="106" t="s">
        <v>15</v>
      </c>
      <c r="O15" s="51" t="s">
        <v>15</v>
      </c>
      <c r="P15" s="107" t="s">
        <v>15</v>
      </c>
      <c r="Q15" s="108" t="s">
        <v>15</v>
      </c>
      <c r="R15" s="42"/>
    </row>
    <row r="16" spans="1:19" s="14" customFormat="1" ht="21" thickBot="1">
      <c r="A16" s="13">
        <v>3</v>
      </c>
      <c r="B16" s="102" t="s">
        <v>29</v>
      </c>
      <c r="C16" s="60" t="s">
        <v>15</v>
      </c>
      <c r="D16" s="31">
        <f>D15*12</f>
        <v>0</v>
      </c>
      <c r="E16" s="39" t="s">
        <v>15</v>
      </c>
      <c r="F16" s="31">
        <f>F15*12</f>
        <v>0</v>
      </c>
      <c r="G16" s="31">
        <f>G15*12</f>
        <v>0</v>
      </c>
      <c r="H16" s="31">
        <f>H15*10</f>
        <v>0</v>
      </c>
      <c r="I16" s="31">
        <f>I15*12</f>
        <v>0</v>
      </c>
      <c r="J16" s="31">
        <f>J15*12</f>
        <v>0</v>
      </c>
      <c r="K16" s="16">
        <f>SUM(D16:J16)</f>
        <v>0</v>
      </c>
      <c r="L16" s="109" t="s">
        <v>15</v>
      </c>
      <c r="M16" s="53" t="s">
        <v>15</v>
      </c>
      <c r="N16" s="84" t="s">
        <v>15</v>
      </c>
      <c r="O16" s="78">
        <f>K16</f>
        <v>0</v>
      </c>
      <c r="P16" s="100"/>
      <c r="Q16" s="79">
        <f>O16+P16</f>
        <v>0</v>
      </c>
      <c r="R16" s="43"/>
      <c r="S16" s="18"/>
    </row>
    <row r="18" spans="1:18" ht="24" thickBot="1">
      <c r="A18" s="119" t="s">
        <v>64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</row>
    <row r="19" spans="2:18" ht="20.25" customHeight="1">
      <c r="B19" s="27"/>
      <c r="C19" s="120" t="s">
        <v>39</v>
      </c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5" t="s">
        <v>47</v>
      </c>
      <c r="P19" s="125" t="s">
        <v>49</v>
      </c>
      <c r="Q19" s="125" t="s">
        <v>48</v>
      </c>
      <c r="R19" s="40"/>
    </row>
    <row r="20" spans="2:18" ht="20.25" customHeight="1">
      <c r="B20" s="7"/>
      <c r="C20" s="121"/>
      <c r="D20" s="128" t="s">
        <v>40</v>
      </c>
      <c r="E20" s="128" t="s">
        <v>41</v>
      </c>
      <c r="F20" s="128" t="s">
        <v>42</v>
      </c>
      <c r="G20" s="128" t="s">
        <v>43</v>
      </c>
      <c r="H20" s="128"/>
      <c r="I20" s="128" t="s">
        <v>25</v>
      </c>
      <c r="J20" s="128" t="s">
        <v>26</v>
      </c>
      <c r="K20" s="128" t="s">
        <v>44</v>
      </c>
      <c r="L20" s="128" t="s">
        <v>45</v>
      </c>
      <c r="M20" s="128" t="s">
        <v>0</v>
      </c>
      <c r="N20" s="131" t="s">
        <v>46</v>
      </c>
      <c r="O20" s="126"/>
      <c r="P20" s="126"/>
      <c r="Q20" s="126"/>
      <c r="R20" s="40"/>
    </row>
    <row r="21" spans="2:18" ht="20.25">
      <c r="B21" s="6"/>
      <c r="C21" s="121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32"/>
      <c r="O21" s="126"/>
      <c r="P21" s="126"/>
      <c r="Q21" s="126"/>
      <c r="R21" s="40"/>
    </row>
    <row r="22" spans="2:18" ht="30.75" customHeight="1" thickBot="1">
      <c r="B22" s="8"/>
      <c r="C22" s="122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3"/>
      <c r="O22" s="127"/>
      <c r="P22" s="127"/>
      <c r="Q22" s="127"/>
      <c r="R22" s="40"/>
    </row>
    <row r="23" spans="2:18" ht="21" thickBot="1">
      <c r="B23" s="9"/>
      <c r="C23" s="10" t="s">
        <v>1</v>
      </c>
      <c r="D23" s="10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1" t="s">
        <v>9</v>
      </c>
      <c r="L23" s="10" t="s">
        <v>10</v>
      </c>
      <c r="M23" s="10" t="s">
        <v>11</v>
      </c>
      <c r="N23" s="48" t="s">
        <v>12</v>
      </c>
      <c r="O23" s="47" t="s">
        <v>13</v>
      </c>
      <c r="P23" s="24" t="s">
        <v>14</v>
      </c>
      <c r="Q23" s="24" t="s">
        <v>27</v>
      </c>
      <c r="R23" s="41"/>
    </row>
    <row r="24" spans="1:18" ht="21" thickBot="1">
      <c r="A24" s="13">
        <v>1</v>
      </c>
      <c r="B24" s="15" t="s">
        <v>62</v>
      </c>
      <c r="C24" s="36"/>
      <c r="D24" s="34"/>
      <c r="E24" s="34"/>
      <c r="F24" s="34"/>
      <c r="G24" s="34"/>
      <c r="H24" s="53" t="s">
        <v>15</v>
      </c>
      <c r="I24" s="34"/>
      <c r="J24" s="34"/>
      <c r="K24" s="16">
        <f>SUM(D24:J24)</f>
        <v>0</v>
      </c>
      <c r="L24" s="34"/>
      <c r="M24" s="34"/>
      <c r="N24" s="46">
        <f>SUM(L24:M24)</f>
        <v>0</v>
      </c>
      <c r="O24" s="78">
        <f>SUM(K24+N24)</f>
        <v>0</v>
      </c>
      <c r="P24" s="100"/>
      <c r="Q24" s="80">
        <f>O24+P24</f>
        <v>0</v>
      </c>
      <c r="R24" s="42"/>
    </row>
    <row r="25" spans="1:18" ht="32.25" thickBot="1">
      <c r="A25" s="13">
        <v>2</v>
      </c>
      <c r="B25" s="37" t="s">
        <v>65</v>
      </c>
      <c r="C25" s="55"/>
      <c r="D25" s="52"/>
      <c r="E25" s="49" t="s">
        <v>15</v>
      </c>
      <c r="F25" s="52"/>
      <c r="G25" s="52"/>
      <c r="H25" s="57" t="s">
        <v>15</v>
      </c>
      <c r="I25" s="52"/>
      <c r="J25" s="52"/>
      <c r="K25" s="16">
        <f>SUM(D25:J25)</f>
        <v>0</v>
      </c>
      <c r="L25" s="83" t="s">
        <v>15</v>
      </c>
      <c r="M25" s="53" t="s">
        <v>15</v>
      </c>
      <c r="N25" s="84" t="s">
        <v>15</v>
      </c>
      <c r="O25" s="51" t="s">
        <v>15</v>
      </c>
      <c r="P25" s="61" t="s">
        <v>15</v>
      </c>
      <c r="Q25" s="19" t="s">
        <v>15</v>
      </c>
      <c r="R25" s="42"/>
    </row>
    <row r="26" spans="1:19" s="14" customFormat="1" ht="21" thickBot="1">
      <c r="A26" s="13">
        <v>3</v>
      </c>
      <c r="B26" s="37" t="s">
        <v>38</v>
      </c>
      <c r="C26" s="60" t="s">
        <v>15</v>
      </c>
      <c r="D26" s="31">
        <f>D25*12</f>
        <v>0</v>
      </c>
      <c r="E26" s="39" t="s">
        <v>15</v>
      </c>
      <c r="F26" s="31">
        <f>F25*12</f>
        <v>0</v>
      </c>
      <c r="G26" s="31">
        <f>G25*12</f>
        <v>0</v>
      </c>
      <c r="H26" s="39" t="s">
        <v>15</v>
      </c>
      <c r="I26" s="31">
        <f>I25*12</f>
        <v>0</v>
      </c>
      <c r="J26" s="31">
        <f>J25*12</f>
        <v>0</v>
      </c>
      <c r="K26" s="16">
        <f>SUM(D26:J26)</f>
        <v>0</v>
      </c>
      <c r="L26" s="49" t="s">
        <v>15</v>
      </c>
      <c r="M26" s="53" t="s">
        <v>15</v>
      </c>
      <c r="N26" s="84" t="s">
        <v>15</v>
      </c>
      <c r="O26" s="78">
        <f>K26</f>
        <v>0</v>
      </c>
      <c r="P26" s="100"/>
      <c r="Q26" s="79">
        <f>O26+P26</f>
        <v>0</v>
      </c>
      <c r="R26" s="43"/>
      <c r="S26" s="18"/>
    </row>
    <row r="27" spans="2:17" ht="33" customHeight="1" thickBot="1">
      <c r="B27" s="134" t="s">
        <v>28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</row>
    <row r="28" spans="2:18" ht="20.25" customHeight="1">
      <c r="B28" s="27"/>
      <c r="C28" s="120" t="s">
        <v>39</v>
      </c>
      <c r="D28" s="123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5" t="s">
        <v>47</v>
      </c>
      <c r="P28" s="125" t="s">
        <v>49</v>
      </c>
      <c r="Q28" s="125" t="s">
        <v>48</v>
      </c>
      <c r="R28" s="40"/>
    </row>
    <row r="29" spans="2:18" ht="20.25" customHeight="1">
      <c r="B29" s="7"/>
      <c r="C29" s="121"/>
      <c r="D29" s="128" t="s">
        <v>40</v>
      </c>
      <c r="E29" s="128" t="s">
        <v>41</v>
      </c>
      <c r="F29" s="128" t="s">
        <v>42</v>
      </c>
      <c r="G29" s="128" t="s">
        <v>58</v>
      </c>
      <c r="H29" s="128" t="s">
        <v>56</v>
      </c>
      <c r="I29" s="128" t="s">
        <v>25</v>
      </c>
      <c r="J29" s="128" t="s">
        <v>26</v>
      </c>
      <c r="K29" s="128" t="s">
        <v>44</v>
      </c>
      <c r="L29" s="128" t="s">
        <v>45</v>
      </c>
      <c r="M29" s="128" t="s">
        <v>0</v>
      </c>
      <c r="N29" s="131" t="s">
        <v>46</v>
      </c>
      <c r="O29" s="126"/>
      <c r="P29" s="126"/>
      <c r="Q29" s="126"/>
      <c r="R29" s="40"/>
    </row>
    <row r="30" spans="2:18" ht="20.25">
      <c r="B30" s="6"/>
      <c r="C30" s="121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32"/>
      <c r="O30" s="126"/>
      <c r="P30" s="126"/>
      <c r="Q30" s="126"/>
      <c r="R30" s="40"/>
    </row>
    <row r="31" spans="2:18" ht="33" customHeight="1" thickBot="1">
      <c r="B31" s="8"/>
      <c r="C31" s="122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3"/>
      <c r="O31" s="127"/>
      <c r="P31" s="127"/>
      <c r="Q31" s="127"/>
      <c r="R31" s="40"/>
    </row>
    <row r="32" spans="2:18" ht="21" thickBot="1">
      <c r="B32" s="28"/>
      <c r="C32" s="29" t="s">
        <v>1</v>
      </c>
      <c r="D32" s="29" t="s">
        <v>2</v>
      </c>
      <c r="E32" s="29" t="s">
        <v>3</v>
      </c>
      <c r="F32" s="29" t="s">
        <v>4</v>
      </c>
      <c r="G32" s="29" t="s">
        <v>5</v>
      </c>
      <c r="H32" s="29" t="s">
        <v>6</v>
      </c>
      <c r="I32" s="29" t="s">
        <v>7</v>
      </c>
      <c r="J32" s="29" t="s">
        <v>8</v>
      </c>
      <c r="K32" s="30" t="s">
        <v>9</v>
      </c>
      <c r="L32" s="29" t="s">
        <v>10</v>
      </c>
      <c r="M32" s="29" t="s">
        <v>11</v>
      </c>
      <c r="N32" s="45" t="s">
        <v>12</v>
      </c>
      <c r="O32" s="47" t="s">
        <v>13</v>
      </c>
      <c r="P32" s="24" t="s">
        <v>14</v>
      </c>
      <c r="Q32" s="24" t="s">
        <v>27</v>
      </c>
      <c r="R32" s="41"/>
    </row>
    <row r="33" spans="1:18" s="14" customFormat="1" ht="21" thickBot="1">
      <c r="A33" s="13">
        <v>1</v>
      </c>
      <c r="B33" s="15" t="s">
        <v>62</v>
      </c>
      <c r="C33" s="54">
        <f>C14+C24</f>
        <v>0</v>
      </c>
      <c r="D33" s="76">
        <f>D14+D24</f>
        <v>0</v>
      </c>
      <c r="E33" s="76">
        <f>E14+E24</f>
        <v>0</v>
      </c>
      <c r="F33" s="76">
        <f>F14+F24</f>
        <v>0</v>
      </c>
      <c r="G33" s="76">
        <f>G14+G24</f>
        <v>0</v>
      </c>
      <c r="H33" s="76">
        <f>H14</f>
        <v>0</v>
      </c>
      <c r="I33" s="76">
        <f>I14+I24</f>
        <v>0</v>
      </c>
      <c r="J33" s="76">
        <f>J14+J24</f>
        <v>0</v>
      </c>
      <c r="K33" s="16">
        <f>SUM(D33:J33)</f>
        <v>0</v>
      </c>
      <c r="L33" s="76">
        <f>L14+L24</f>
        <v>0</v>
      </c>
      <c r="M33" s="76">
        <f>M14+M24</f>
        <v>0</v>
      </c>
      <c r="N33" s="46">
        <f>SUM(L33:M33)</f>
        <v>0</v>
      </c>
      <c r="O33" s="78">
        <f>SUM(K33+N33)</f>
        <v>0</v>
      </c>
      <c r="P33" s="76">
        <f>P14+P24</f>
        <v>0</v>
      </c>
      <c r="Q33" s="80">
        <f>O33+P33</f>
        <v>0</v>
      </c>
      <c r="R33" s="42"/>
    </row>
    <row r="34" spans="1:18" s="14" customFormat="1" ht="32.25" thickBot="1">
      <c r="A34" s="13">
        <v>2</v>
      </c>
      <c r="B34" s="37" t="s">
        <v>66</v>
      </c>
      <c r="C34" s="99">
        <f>C25+C15</f>
        <v>0</v>
      </c>
      <c r="D34" s="12">
        <f>D25+D15</f>
        <v>0</v>
      </c>
      <c r="E34" s="49" t="s">
        <v>15</v>
      </c>
      <c r="F34" s="12">
        <f>F25+F15</f>
        <v>0</v>
      </c>
      <c r="G34" s="12">
        <f>G25+G15</f>
        <v>0</v>
      </c>
      <c r="H34" s="12">
        <f>H15</f>
        <v>0</v>
      </c>
      <c r="I34" s="12">
        <f>I25+I15</f>
        <v>0</v>
      </c>
      <c r="J34" s="12">
        <f>J25+J15</f>
        <v>0</v>
      </c>
      <c r="K34" s="16">
        <f>SUM(D34:J34)</f>
        <v>0</v>
      </c>
      <c r="L34" s="63" t="s">
        <v>15</v>
      </c>
      <c r="M34" s="39" t="s">
        <v>15</v>
      </c>
      <c r="N34" s="59" t="s">
        <v>15</v>
      </c>
      <c r="O34" s="51" t="s">
        <v>15</v>
      </c>
      <c r="P34" s="61" t="s">
        <v>15</v>
      </c>
      <c r="Q34" s="19" t="s">
        <v>15</v>
      </c>
      <c r="R34" s="42"/>
    </row>
    <row r="35" spans="1:19" s="14" customFormat="1" ht="21" thickBot="1">
      <c r="A35" s="13">
        <v>3</v>
      </c>
      <c r="B35" s="77" t="s">
        <v>38</v>
      </c>
      <c r="C35" s="60" t="s">
        <v>15</v>
      </c>
      <c r="D35" s="31">
        <f>D34*12</f>
        <v>0</v>
      </c>
      <c r="E35" s="39" t="s">
        <v>15</v>
      </c>
      <c r="F35" s="31">
        <f>F34*12</f>
        <v>0</v>
      </c>
      <c r="G35" s="31">
        <f>G34*12</f>
        <v>0</v>
      </c>
      <c r="H35" s="31">
        <f>H34*10</f>
        <v>0</v>
      </c>
      <c r="I35" s="31">
        <f>I34*12</f>
        <v>0</v>
      </c>
      <c r="J35" s="31">
        <f>J34*12</f>
        <v>0</v>
      </c>
      <c r="K35" s="16">
        <f>SUM(D35:J35)</f>
        <v>0</v>
      </c>
      <c r="L35" s="63" t="s">
        <v>15</v>
      </c>
      <c r="M35" s="39" t="s">
        <v>15</v>
      </c>
      <c r="N35" s="59" t="s">
        <v>15</v>
      </c>
      <c r="O35" s="78">
        <f>K35</f>
        <v>0</v>
      </c>
      <c r="P35" s="79">
        <f>P16+P26</f>
        <v>0</v>
      </c>
      <c r="Q35" s="79">
        <f>O35+P35</f>
        <v>0</v>
      </c>
      <c r="R35" s="43"/>
      <c r="S35" s="18"/>
    </row>
    <row r="36" spans="1:18" ht="21" thickBot="1">
      <c r="A36" s="1">
        <v>4</v>
      </c>
      <c r="B36" s="111" t="s">
        <v>67</v>
      </c>
      <c r="C36" s="38" t="s">
        <v>15</v>
      </c>
      <c r="D36" s="50" t="s">
        <v>15</v>
      </c>
      <c r="E36" s="50" t="s">
        <v>15</v>
      </c>
      <c r="F36" s="39" t="s">
        <v>15</v>
      </c>
      <c r="G36" s="39" t="s">
        <v>15</v>
      </c>
      <c r="H36" s="39" t="s">
        <v>15</v>
      </c>
      <c r="I36" s="50" t="s">
        <v>15</v>
      </c>
      <c r="J36" s="39" t="s">
        <v>15</v>
      </c>
      <c r="K36" s="32" t="s">
        <v>15</v>
      </c>
      <c r="L36" s="39" t="s">
        <v>15</v>
      </c>
      <c r="M36" s="39" t="s">
        <v>15</v>
      </c>
      <c r="N36" s="33" t="s">
        <v>15</v>
      </c>
      <c r="O36" s="17" t="s">
        <v>15</v>
      </c>
      <c r="P36" s="17" t="s">
        <v>15</v>
      </c>
      <c r="Q36" s="101"/>
      <c r="R36" s="44"/>
    </row>
    <row r="37" spans="1:17" ht="21" thickBot="1">
      <c r="A37" s="1">
        <v>5</v>
      </c>
      <c r="B37" s="82" t="s">
        <v>50</v>
      </c>
      <c r="C37" s="146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8"/>
      <c r="Q37" s="81">
        <f>Q36-Q35</f>
        <v>0</v>
      </c>
    </row>
    <row r="38" ht="21" thickBot="1"/>
    <row r="39" spans="2:14" ht="31.5">
      <c r="B39" s="116"/>
      <c r="C39" s="85" t="s">
        <v>51</v>
      </c>
      <c r="D39" s="90" t="s">
        <v>51</v>
      </c>
      <c r="E39" s="86" t="s">
        <v>52</v>
      </c>
      <c r="G39" s="136" t="s">
        <v>30</v>
      </c>
      <c r="H39" s="137"/>
      <c r="I39" s="137"/>
      <c r="J39" s="137"/>
      <c r="K39" s="137"/>
      <c r="L39" s="137"/>
      <c r="M39" s="137"/>
      <c r="N39" s="138"/>
    </row>
    <row r="40" spans="2:14" ht="24" thickBot="1">
      <c r="B40" s="112"/>
      <c r="C40" s="117" t="s">
        <v>59</v>
      </c>
      <c r="D40" s="118" t="s">
        <v>60</v>
      </c>
      <c r="E40" s="91" t="s">
        <v>68</v>
      </c>
      <c r="G40" s="139" t="s">
        <v>31</v>
      </c>
      <c r="H40" s="140"/>
      <c r="I40" s="140"/>
      <c r="J40" s="141"/>
      <c r="K40" s="142" t="s">
        <v>35</v>
      </c>
      <c r="L40" s="140"/>
      <c r="M40" s="140"/>
      <c r="N40" s="143"/>
    </row>
    <row r="41" spans="2:14" ht="20.25">
      <c r="B41" s="92" t="s">
        <v>53</v>
      </c>
      <c r="C41" s="113"/>
      <c r="D41" s="114"/>
      <c r="E41" s="115"/>
      <c r="G41" s="87" t="s">
        <v>32</v>
      </c>
      <c r="H41" s="88" t="s">
        <v>33</v>
      </c>
      <c r="I41" s="88" t="s">
        <v>34</v>
      </c>
      <c r="J41" s="88" t="s">
        <v>37</v>
      </c>
      <c r="K41" s="88" t="s">
        <v>32</v>
      </c>
      <c r="L41" s="88" t="s">
        <v>33</v>
      </c>
      <c r="M41" s="88" t="s">
        <v>36</v>
      </c>
      <c r="N41" s="89" t="s">
        <v>37</v>
      </c>
    </row>
    <row r="42" spans="2:14" ht="20.25">
      <c r="B42" s="92" t="s">
        <v>54</v>
      </c>
      <c r="C42" s="94"/>
      <c r="D42" s="64"/>
      <c r="E42" s="67"/>
      <c r="G42" s="70"/>
      <c r="H42" s="71"/>
      <c r="I42" s="71"/>
      <c r="J42" s="71"/>
      <c r="K42" s="71"/>
      <c r="L42" s="71"/>
      <c r="M42" s="71"/>
      <c r="N42" s="72"/>
    </row>
    <row r="43" spans="2:14" ht="20.25">
      <c r="B43" s="92" t="s">
        <v>55</v>
      </c>
      <c r="C43" s="95"/>
      <c r="D43" s="64"/>
      <c r="E43" s="67"/>
      <c r="G43" s="70"/>
      <c r="H43" s="71"/>
      <c r="I43" s="71"/>
      <c r="J43" s="71"/>
      <c r="K43" s="71"/>
      <c r="L43" s="71"/>
      <c r="M43" s="71"/>
      <c r="N43" s="72"/>
    </row>
    <row r="44" spans="2:14" ht="20.25">
      <c r="B44" s="92" t="s">
        <v>20</v>
      </c>
      <c r="C44" s="96"/>
      <c r="D44" s="65"/>
      <c r="E44" s="68"/>
      <c r="G44" s="70"/>
      <c r="H44" s="71"/>
      <c r="I44" s="71"/>
      <c r="J44" s="71"/>
      <c r="K44" s="71"/>
      <c r="L44" s="71"/>
      <c r="M44" s="71"/>
      <c r="N44" s="72"/>
    </row>
    <row r="45" spans="2:14" ht="20.25">
      <c r="B45" s="92" t="s">
        <v>21</v>
      </c>
      <c r="C45" s="96"/>
      <c r="D45" s="65"/>
      <c r="E45" s="68"/>
      <c r="G45" s="70"/>
      <c r="H45" s="71"/>
      <c r="I45" s="71"/>
      <c r="J45" s="71"/>
      <c r="K45" s="71"/>
      <c r="L45" s="71"/>
      <c r="M45" s="71"/>
      <c r="N45" s="72"/>
    </row>
    <row r="46" spans="2:14" ht="20.25">
      <c r="B46" s="92" t="s">
        <v>22</v>
      </c>
      <c r="C46" s="96"/>
      <c r="D46" s="65"/>
      <c r="E46" s="68"/>
      <c r="G46" s="70"/>
      <c r="H46" s="71"/>
      <c r="I46" s="71"/>
      <c r="J46" s="71"/>
      <c r="K46" s="71"/>
      <c r="L46" s="71"/>
      <c r="M46" s="71"/>
      <c r="N46" s="72"/>
    </row>
    <row r="47" spans="2:14" ht="21" thickBot="1">
      <c r="B47" s="93" t="s">
        <v>23</v>
      </c>
      <c r="C47" s="97"/>
      <c r="D47" s="66"/>
      <c r="E47" s="69"/>
      <c r="G47" s="73"/>
      <c r="H47" s="74"/>
      <c r="I47" s="74"/>
      <c r="J47" s="74"/>
      <c r="K47" s="74"/>
      <c r="L47" s="74"/>
      <c r="M47" s="74"/>
      <c r="N47" s="75"/>
    </row>
    <row r="52" spans="2:3" ht="20.25">
      <c r="B52" s="144" t="s">
        <v>57</v>
      </c>
      <c r="C52" s="145"/>
    </row>
    <row r="53" spans="2:3" ht="20.25">
      <c r="B53" s="56" t="s">
        <v>16</v>
      </c>
      <c r="C53" s="5"/>
    </row>
    <row r="54" spans="2:3" ht="20.25">
      <c r="B54" s="56" t="s">
        <v>17</v>
      </c>
      <c r="C54" s="5"/>
    </row>
  </sheetData>
  <sheetProtection/>
  <mergeCells count="56">
    <mergeCell ref="G39:N39"/>
    <mergeCell ref="G40:J40"/>
    <mergeCell ref="K40:N40"/>
    <mergeCell ref="B52:C52"/>
    <mergeCell ref="J29:J31"/>
    <mergeCell ref="K29:K31"/>
    <mergeCell ref="L29:L31"/>
    <mergeCell ref="M29:M31"/>
    <mergeCell ref="N29:N31"/>
    <mergeCell ref="C37:P37"/>
    <mergeCell ref="D29:D31"/>
    <mergeCell ref="E29:E31"/>
    <mergeCell ref="F29:F31"/>
    <mergeCell ref="G29:G31"/>
    <mergeCell ref="H29:H31"/>
    <mergeCell ref="I29:I31"/>
    <mergeCell ref="L20:L22"/>
    <mergeCell ref="M20:M22"/>
    <mergeCell ref="N20:N22"/>
    <mergeCell ref="B27:Q27"/>
    <mergeCell ref="C28:C31"/>
    <mergeCell ref="D28:N28"/>
    <mergeCell ref="O28:O31"/>
    <mergeCell ref="P28:P31"/>
    <mergeCell ref="Q28:Q31"/>
    <mergeCell ref="F20:F22"/>
    <mergeCell ref="G20:G22"/>
    <mergeCell ref="H20:H22"/>
    <mergeCell ref="I20:I22"/>
    <mergeCell ref="J20:J22"/>
    <mergeCell ref="K20:K22"/>
    <mergeCell ref="N10:N12"/>
    <mergeCell ref="A18:R18"/>
    <mergeCell ref="C19:C22"/>
    <mergeCell ref="D19:N19"/>
    <mergeCell ref="O19:O22"/>
    <mergeCell ref="P19:P22"/>
    <mergeCell ref="Q19:Q22"/>
    <mergeCell ref="D20:D22"/>
    <mergeCell ref="E20:E22"/>
    <mergeCell ref="H10:H12"/>
    <mergeCell ref="I10:I12"/>
    <mergeCell ref="J10:J12"/>
    <mergeCell ref="K10:K12"/>
    <mergeCell ref="L10:L12"/>
    <mergeCell ref="M10:M12"/>
    <mergeCell ref="A8:R8"/>
    <mergeCell ref="C9:C12"/>
    <mergeCell ref="D9:N9"/>
    <mergeCell ref="O9:O12"/>
    <mergeCell ref="P9:P12"/>
    <mergeCell ref="Q9:Q12"/>
    <mergeCell ref="D10:D12"/>
    <mergeCell ref="E10:E12"/>
    <mergeCell ref="F10:F12"/>
    <mergeCell ref="G10:G12"/>
  </mergeCells>
  <printOptions/>
  <pageMargins left="0" right="0" top="0" bottom="0" header="0" footer="0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Školský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Krutišová</dc:creator>
  <cp:keywords/>
  <dc:description/>
  <cp:lastModifiedBy>Vlachová Alena Ing.</cp:lastModifiedBy>
  <cp:lastPrinted>2019-02-20T12:06:10Z</cp:lastPrinted>
  <dcterms:created xsi:type="dcterms:W3CDTF">2002-11-28T08:21:09Z</dcterms:created>
  <dcterms:modified xsi:type="dcterms:W3CDTF">2019-02-20T12:07:05Z</dcterms:modified>
  <cp:category/>
  <cp:version/>
  <cp:contentType/>
  <cp:contentStatus/>
</cp:coreProperties>
</file>