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5" windowHeight="9765" activeTab="0"/>
  </bookViews>
  <sheets>
    <sheet name="Úvazek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<sst xmlns="http://schemas.openxmlformats.org/spreadsheetml/2006/main" count="93" uniqueCount="62">
  <si>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červen</t>
  </si>
  <si>
    <t>září</t>
  </si>
  <si>
    <t>říjen</t>
  </si>
  <si>
    <t>listopad</t>
  </si>
  <si>
    <t>prosinec</t>
  </si>
  <si>
    <t xml:space="preserve">hodiny </t>
  </si>
  <si>
    <t>výpočet</t>
  </si>
  <si>
    <t>1 pracovní úvazek</t>
  </si>
  <si>
    <t>úvazek</t>
  </si>
  <si>
    <t>poznámka</t>
  </si>
  <si>
    <t>Dodržení pravidla 1,2 úvazku u pedagogických pracovníků</t>
  </si>
  <si>
    <t>Obecně je problematika popsána v Pravidlech pro žadatele a příjemce na stránkách MŠMT.</t>
  </si>
  <si>
    <t>DPP 1 v hodinách</t>
  </si>
  <si>
    <t>DPP 2 v hodinách</t>
  </si>
  <si>
    <t>DPP 2 - od června do srpna</t>
  </si>
  <si>
    <t>DPP 1 - od září do června</t>
  </si>
  <si>
    <t>leden</t>
  </si>
  <si>
    <t>únor</t>
  </si>
  <si>
    <t>březen</t>
  </si>
  <si>
    <t>květen</t>
  </si>
  <si>
    <t>duben</t>
  </si>
  <si>
    <t>Úvazek se přepočítává vždy k celému měsíci bez ohledu na trvání pracovního poměru.</t>
  </si>
  <si>
    <t>Maximální počet hodin v měsíci</t>
  </si>
  <si>
    <t>Pracovní smlouva</t>
  </si>
  <si>
    <t>Výše úvazku</t>
  </si>
  <si>
    <t>DPP 3</t>
  </si>
  <si>
    <t>DPP 3 v hodinách</t>
  </si>
  <si>
    <t>DPP</t>
  </si>
  <si>
    <r>
      <t xml:space="preserve">Zaměstnanec pracuje pro zaměstnavatele na </t>
    </r>
    <r>
      <rPr>
        <b/>
        <sz val="10"/>
        <color indexed="8"/>
        <rFont val="Calibri"/>
        <family val="2"/>
      </rPr>
      <t>plný pracovní úvazek</t>
    </r>
    <r>
      <rPr>
        <sz val="10"/>
        <color indexed="8"/>
        <rFont val="Calibri"/>
        <family val="2"/>
      </rPr>
      <t xml:space="preserve"> jako pedagogický pracovník.</t>
    </r>
  </si>
  <si>
    <t>Přepočet úvazků zaměstnance projektu Implementace Krajského akčního plánu I - Učíme se ze života pro život, registrační číslo CZ.02.3.68/0.0/0.0/16_034/0008656</t>
  </si>
  <si>
    <r>
      <t xml:space="preserve">Od </t>
    </r>
    <r>
      <rPr>
        <b/>
        <sz val="10"/>
        <rFont val="Calibri"/>
        <family val="2"/>
      </rPr>
      <t>1</t>
    </r>
    <r>
      <rPr>
        <b/>
        <sz val="10"/>
        <rFont val="Calibri"/>
        <family val="2"/>
      </rPr>
      <t>. 9. 2018 do 30. 6. 2019</t>
    </r>
    <r>
      <rPr>
        <sz val="10"/>
        <rFont val="Calibri"/>
        <family val="2"/>
      </rPr>
      <t xml:space="preserve"> je zaměstnán v rámci </t>
    </r>
    <r>
      <rPr>
        <b/>
        <sz val="10"/>
        <rFont val="Calibri"/>
        <family val="2"/>
      </rPr>
      <t xml:space="preserve">DPP 1 </t>
    </r>
    <r>
      <rPr>
        <sz val="10"/>
        <rFont val="Calibri"/>
        <family val="2"/>
      </rPr>
      <t>jako aktivní učitel projektu.</t>
    </r>
  </si>
  <si>
    <r>
      <t xml:space="preserve">Od </t>
    </r>
    <r>
      <rPr>
        <b/>
        <sz val="10"/>
        <rFont val="Calibri"/>
        <family val="2"/>
      </rPr>
      <t>1. 9. 2018 do 30. 6. 2019</t>
    </r>
    <r>
      <rPr>
        <sz val="10"/>
        <rFont val="Calibri"/>
        <family val="2"/>
      </rPr>
      <t xml:space="preserve"> je zaměstnán v rámci </t>
    </r>
    <r>
      <rPr>
        <b/>
        <sz val="10"/>
        <rFont val="Calibri"/>
        <family val="2"/>
      </rPr>
      <t>DPP 3</t>
    </r>
    <r>
      <rPr>
        <sz val="10"/>
        <rFont val="Calibri"/>
        <family val="2"/>
      </rPr>
      <t xml:space="preserve"> jako vedoucí zájmového kroužku projektu.</t>
    </r>
  </si>
  <si>
    <t>Rok</t>
  </si>
  <si>
    <t>Měsíc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</si>
  <si>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</si>
  <si>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</si>
  <si>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</si>
  <si>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</si>
  <si>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</si>
  <si>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</si>
  <si>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</si>
  <si>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</si>
  <si>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</si>
  <si>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</si>
  <si>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U všech subjetků zapojených do projektu (příjemce - Kraje Vysočina - a partnerů včetně Projektové kanceláře Kraje Vysočina) může zaměstnanec odpracovat v každém kalendářním měsíci maximálně počet hodin rovnající se 1,2násobku fondu pracovní doby daného měsíce.</t>
  </si>
  <si>
    <t>Tabulku lze dále upravit pro konkrétní případ, např. pro více DPP, které má pedagogický pracovník uzavřeny s příjemcem či partnerem/y projektu. Vedle tabulky je vyznačen maximální počet hodin v měsíci, který lze vykázat k 1,0 úvazku na pracovní smlouvu, aby bylo dodrženo pravidlo 1,2 úvazku u pedagogických pracovníků vzhledem k fondu pracovní doby daného měsíce.</t>
  </si>
  <si>
    <t xml:space="preserve">DPP uzavírá s pedagogickým koordinátorem, aktivním učitelem a vedoucím zájmového kroužku partner. V rozpočtu partnera je uveden maximální počet hodin ve dvou školních rocích, které lze vykázat na dané pozici. </t>
  </si>
  <si>
    <t>DPP 1</t>
  </si>
  <si>
    <t>DPP 2</t>
  </si>
  <si>
    <r>
      <t xml:space="preserve">Od </t>
    </r>
    <r>
      <rPr>
        <b/>
        <sz val="10"/>
        <rFont val="Calibri"/>
        <family val="2"/>
      </rPr>
      <t>1. 9. 2018 do 31. 8. 2019</t>
    </r>
    <r>
      <rPr>
        <sz val="10"/>
        <rFont val="Calibri"/>
        <family val="2"/>
      </rPr>
      <t xml:space="preserve"> je zaměstnán v rámci </t>
    </r>
    <r>
      <rPr>
        <b/>
        <sz val="10"/>
        <rFont val="Calibri"/>
        <family val="2"/>
      </rPr>
      <t>DPP</t>
    </r>
    <r>
      <rPr>
        <b/>
        <sz val="10"/>
        <rFont val="Calibri"/>
        <family val="2"/>
      </rPr>
      <t xml:space="preserve"> 2</t>
    </r>
    <r>
      <rPr>
        <sz val="10"/>
        <rFont val="Calibri"/>
        <family val="2"/>
      </rPr>
      <t xml:space="preserve"> jako pedagogický koordinátor projektu.</t>
    </r>
  </si>
  <si>
    <t>Měsíční fond pracovní doby v období platnosti DPP září 2019</t>
  </si>
  <si>
    <t>Měsíční fond pracovní doby v období platnosti DPP říjen 2019</t>
  </si>
  <si>
    <t>Měsíční fond pracovní doby v období platnosti DPP listopad 2019</t>
  </si>
  <si>
    <t>Měsíční fond pracovní doby v období platnosti DPP prosinec 2019</t>
  </si>
  <si>
    <t>Měsíční fond pracovní doby v období platnosti DPP leden 2020</t>
  </si>
  <si>
    <t>Měsíční fond pracovní doby v období platnosti DPP únor 2020</t>
  </si>
  <si>
    <t>Měsíční fond pracovní doby v období platnosti DPP březen 2020</t>
  </si>
  <si>
    <t>Měsíční fond pracovní doby v období platnosti DPP duben 2020</t>
  </si>
  <si>
    <t>Měsíční fond pracovní doby v období platnosti DPP květen 2020</t>
  </si>
  <si>
    <t>Měsíční fond pracovní doby v období platnosti DPP červen 2020</t>
  </si>
  <si>
    <t>Poznámka</t>
  </si>
  <si>
    <t>Dodržení pravidla výše 1,2 úvazku u pedagogických pracovníků bude posuzováno po matematickém zaokrouhlení součtu úvazků na jedno desetinné místo.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</si>
</sst>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b/>
      <sz val="10"/>
      <color indexed="10"/>
      <name val="Calibri"/>
      <family val="2"/>
    </font>
    <font>
      <b/>
      <sz val="10"/>
      <color indexed="29"/>
      <name val="Calibri"/>
      <family val="2"/>
    </font>
    <font>
      <b/>
      <sz val="10"/>
      <color indexed="52"/>
      <name val="Calibri"/>
      <family val="2"/>
    </font>
    <font>
      <b/>
      <sz val="10"/>
      <color indexed="11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11"/>
      <color theme="8" tint="-0.24997000396251678"/>
      <name val="Calibri"/>
      <family val="2"/>
    </font>
    <font>
      <b/>
      <sz val="11"/>
      <color theme="8" tint="-0.24997000396251678"/>
      <name val="Calibri"/>
      <family val="2"/>
    </font>
    <font>
      <sz val="11"/>
      <color theme="6" tint="-0.24997000396251678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7" tint="-0.24997000396251678"/>
      <name val="Calibri"/>
      <family val="2"/>
    </font>
    <font>
      <b/>
      <sz val="11"/>
      <color theme="7" tint="-0.2499700039625167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5" tint="0.39998000860214233"/>
      <name val="Calibri"/>
      <family val="2"/>
    </font>
    <font>
      <b/>
      <sz val="10"/>
      <color theme="9" tint="0.39998000860214233"/>
      <name val="Calibri"/>
      <family val="2"/>
    </font>
    <font>
      <b/>
      <sz val="10"/>
      <color theme="6" tint="0.39998000860214233"/>
      <name val="Calibri"/>
      <family val="2"/>
    </font>
    <font>
      <b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56" fillId="0" borderId="0" xfId="0" applyFont="1" applyFill="1" applyBorder="1" applyAlignment="1">
      <alignment/>
    </xf>
    <xf numFmtId="2" fontId="56" fillId="0" borderId="0" xfId="0" applyNumberFormat="1" applyFont="1" applyFill="1" applyBorder="1" applyAlignment="1">
      <alignment/>
    </xf>
    <xf numFmtId="167" fontId="57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167" fontId="58" fillId="0" borderId="0" xfId="0" applyNumberFormat="1" applyFont="1" applyFill="1" applyBorder="1" applyAlignment="1">
      <alignment/>
    </xf>
    <xf numFmtId="167" fontId="59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2" fontId="60" fillId="0" borderId="0" xfId="0" applyNumberFormat="1" applyFont="1" applyFill="1" applyBorder="1" applyAlignment="1">
      <alignment/>
    </xf>
    <xf numFmtId="167" fontId="60" fillId="0" borderId="0" xfId="0" applyNumberFormat="1" applyFont="1" applyFill="1" applyBorder="1" applyAlignment="1">
      <alignment/>
    </xf>
    <xf numFmtId="167" fontId="61" fillId="0" borderId="0" xfId="0" applyNumberFormat="1" applyFont="1" applyFill="1" applyBorder="1" applyAlignment="1">
      <alignment/>
    </xf>
    <xf numFmtId="0" fontId="62" fillId="33" borderId="0" xfId="0" applyFont="1" applyFill="1" applyBorder="1" applyAlignment="1">
      <alignment horizontal="center" wrapText="1"/>
    </xf>
    <xf numFmtId="0" fontId="63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62" fillId="34" borderId="12" xfId="0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62" fillId="34" borderId="14" xfId="0" applyFont="1" applyFill="1" applyBorder="1" applyAlignment="1">
      <alignment horizontal="center"/>
    </xf>
    <xf numFmtId="0" fontId="63" fillId="0" borderId="15" xfId="0" applyFont="1" applyBorder="1" applyAlignment="1">
      <alignment horizontal="center" vertical="center"/>
    </xf>
    <xf numFmtId="0" fontId="63" fillId="15" borderId="16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167" fontId="62" fillId="14" borderId="18" xfId="0" applyNumberFormat="1" applyFont="1" applyFill="1" applyBorder="1" applyAlignment="1">
      <alignment horizontal="center" vertical="center"/>
    </xf>
    <xf numFmtId="167" fontId="62" fillId="14" borderId="19" xfId="0" applyNumberFormat="1" applyFont="1" applyFill="1" applyBorder="1" applyAlignment="1">
      <alignment horizontal="center" vertical="center"/>
    </xf>
    <xf numFmtId="167" fontId="63" fillId="0" borderId="20" xfId="0" applyNumberFormat="1" applyFont="1" applyFill="1" applyBorder="1" applyAlignment="1">
      <alignment horizontal="center" vertical="center"/>
    </xf>
    <xf numFmtId="167" fontId="63" fillId="0" borderId="21" xfId="0" applyNumberFormat="1" applyFont="1" applyBorder="1" applyAlignment="1">
      <alignment horizontal="center" vertical="center"/>
    </xf>
    <xf numFmtId="167" fontId="63" fillId="0" borderId="20" xfId="0" applyNumberFormat="1" applyFont="1" applyBorder="1" applyAlignment="1">
      <alignment horizontal="center" vertical="center"/>
    </xf>
    <xf numFmtId="167" fontId="63" fillId="0" borderId="21" xfId="0" applyNumberFormat="1" applyFont="1" applyFill="1" applyBorder="1" applyAlignment="1">
      <alignment horizontal="center" vertical="center"/>
    </xf>
    <xf numFmtId="0" fontId="62" fillId="34" borderId="22" xfId="0" applyFont="1" applyFill="1" applyBorder="1" applyAlignment="1">
      <alignment horizontal="left" vertical="center" wrapText="1"/>
    </xf>
    <xf numFmtId="0" fontId="62" fillId="34" borderId="16" xfId="0" applyFont="1" applyFill="1" applyBorder="1" applyAlignment="1">
      <alignment horizontal="left" vertical="center"/>
    </xf>
    <xf numFmtId="0" fontId="62" fillId="34" borderId="23" xfId="0" applyFont="1" applyFill="1" applyBorder="1" applyAlignment="1">
      <alignment horizontal="left" vertical="center" wrapText="1"/>
    </xf>
    <xf numFmtId="0" fontId="62" fillId="34" borderId="24" xfId="0" applyFont="1" applyFill="1" applyBorder="1" applyAlignment="1">
      <alignment horizontal="left" vertical="center"/>
    </xf>
    <xf numFmtId="0" fontId="64" fillId="33" borderId="0" xfId="0" applyFont="1" applyFill="1" applyAlignment="1">
      <alignment/>
    </xf>
    <xf numFmtId="166" fontId="62" fillId="34" borderId="25" xfId="0" applyNumberFormat="1" applyFont="1" applyFill="1" applyBorder="1" applyAlignment="1">
      <alignment horizontal="center" vertical="center"/>
    </xf>
    <xf numFmtId="167" fontId="62" fillId="14" borderId="26" xfId="0" applyNumberFormat="1" applyFont="1" applyFill="1" applyBorder="1" applyAlignment="1">
      <alignment horizontal="center" vertical="center"/>
    </xf>
    <xf numFmtId="167" fontId="63" fillId="0" borderId="27" xfId="0" applyNumberFormat="1" applyFont="1" applyBorder="1" applyAlignment="1">
      <alignment horizontal="center" vertical="center"/>
    </xf>
    <xf numFmtId="166" fontId="62" fillId="34" borderId="28" xfId="0" applyNumberFormat="1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63" fillId="0" borderId="18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0" fontId="62" fillId="35" borderId="25" xfId="0" applyFont="1" applyFill="1" applyBorder="1" applyAlignment="1">
      <alignment horizontal="center" vertical="center"/>
    </xf>
    <xf numFmtId="0" fontId="62" fillId="35" borderId="29" xfId="0" applyFont="1" applyFill="1" applyBorder="1" applyAlignment="1">
      <alignment horizontal="center" vertical="center"/>
    </xf>
    <xf numFmtId="0" fontId="62" fillId="35" borderId="13" xfId="0" applyFont="1" applyFill="1" applyBorder="1" applyAlignment="1">
      <alignment horizontal="center" vertical="center"/>
    </xf>
    <xf numFmtId="0" fontId="62" fillId="35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63" fillId="0" borderId="22" xfId="0" applyFont="1" applyBorder="1" applyAlignment="1">
      <alignment horizontal="center" vertical="center"/>
    </xf>
    <xf numFmtId="0" fontId="63" fillId="0" borderId="31" xfId="0" applyFont="1" applyBorder="1" applyAlignment="1">
      <alignment/>
    </xf>
    <xf numFmtId="0" fontId="62" fillId="34" borderId="32" xfId="0" applyFont="1" applyFill="1" applyBorder="1" applyAlignment="1">
      <alignment vertical="center" textRotation="90" wrapText="1"/>
    </xf>
    <xf numFmtId="0" fontId="62" fillId="34" borderId="16" xfId="0" applyFont="1" applyFill="1" applyBorder="1" applyAlignment="1">
      <alignment vertical="center" wrapText="1"/>
    </xf>
    <xf numFmtId="0" fontId="62" fillId="34" borderId="14" xfId="0" applyFont="1" applyFill="1" applyBorder="1" applyAlignment="1">
      <alignment vertical="center" wrapText="1"/>
    </xf>
    <xf numFmtId="0" fontId="63" fillId="16" borderId="0" xfId="0" applyFont="1" applyFill="1" applyBorder="1" applyAlignment="1">
      <alignment horizontal="center" vertical="center"/>
    </xf>
    <xf numFmtId="0" fontId="63" fillId="19" borderId="16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/>
    </xf>
    <xf numFmtId="167" fontId="62" fillId="0" borderId="33" xfId="0" applyNumberFormat="1" applyFont="1" applyFill="1" applyBorder="1" applyAlignment="1">
      <alignment horizontal="center" vertical="center"/>
    </xf>
    <xf numFmtId="167" fontId="62" fillId="0" borderId="34" xfId="0" applyNumberFormat="1" applyFont="1" applyFill="1" applyBorder="1" applyAlignment="1">
      <alignment horizontal="center" vertical="center"/>
    </xf>
    <xf numFmtId="167" fontId="62" fillId="0" borderId="35" xfId="0" applyNumberFormat="1" applyFont="1" applyFill="1" applyBorder="1" applyAlignment="1">
      <alignment horizontal="center" vertical="center"/>
    </xf>
    <xf numFmtId="0" fontId="62" fillId="34" borderId="32" xfId="0" applyFont="1" applyFill="1" applyBorder="1" applyAlignment="1">
      <alignment vertical="center" wrapText="1"/>
    </xf>
    <xf numFmtId="0" fontId="62" fillId="34" borderId="24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63" fillId="0" borderId="36" xfId="0" applyFont="1" applyFill="1" applyBorder="1" applyAlignment="1">
      <alignment horizontal="center" vertical="center"/>
    </xf>
    <xf numFmtId="167" fontId="62" fillId="14" borderId="36" xfId="0" applyNumberFormat="1" applyFont="1" applyFill="1" applyBorder="1" applyAlignment="1">
      <alignment horizontal="center" vertical="center"/>
    </xf>
    <xf numFmtId="167" fontId="63" fillId="0" borderId="37" xfId="0" applyNumberFormat="1" applyFont="1" applyBorder="1" applyAlignment="1">
      <alignment horizontal="center" vertical="center"/>
    </xf>
    <xf numFmtId="166" fontId="62" fillId="34" borderId="14" xfId="0" applyNumberFormat="1" applyFont="1" applyFill="1" applyBorder="1" applyAlignment="1">
      <alignment horizontal="center" vertical="center"/>
    </xf>
    <xf numFmtId="0" fontId="63" fillId="16" borderId="24" xfId="0" applyFont="1" applyFill="1" applyBorder="1" applyAlignment="1">
      <alignment horizontal="center" vertical="center"/>
    </xf>
    <xf numFmtId="0" fontId="63" fillId="0" borderId="38" xfId="0" applyFont="1" applyBorder="1" applyAlignment="1">
      <alignment/>
    </xf>
    <xf numFmtId="0" fontId="63" fillId="0" borderId="39" xfId="0" applyFont="1" applyBorder="1" applyAlignment="1">
      <alignment/>
    </xf>
    <xf numFmtId="0" fontId="63" fillId="0" borderId="19" xfId="0" applyFont="1" applyBorder="1" applyAlignment="1">
      <alignment vertical="center"/>
    </xf>
    <xf numFmtId="0" fontId="63" fillId="0" borderId="26" xfId="0" applyFont="1" applyBorder="1" applyAlignment="1">
      <alignment vertical="center"/>
    </xf>
    <xf numFmtId="0" fontId="62" fillId="14" borderId="28" xfId="0" applyFont="1" applyFill="1" applyBorder="1" applyAlignment="1">
      <alignment vertical="center"/>
    </xf>
    <xf numFmtId="0" fontId="62" fillId="14" borderId="40" xfId="0" applyFont="1" applyFill="1" applyBorder="1" applyAlignment="1">
      <alignment vertical="center"/>
    </xf>
    <xf numFmtId="0" fontId="62" fillId="14" borderId="41" xfId="0" applyFont="1" applyFill="1" applyBorder="1" applyAlignment="1">
      <alignment vertical="center"/>
    </xf>
    <xf numFmtId="0" fontId="62" fillId="19" borderId="28" xfId="0" applyFont="1" applyFill="1" applyBorder="1" applyAlignment="1">
      <alignment vertical="center"/>
    </xf>
    <xf numFmtId="0" fontId="62" fillId="19" borderId="40" xfId="0" applyFont="1" applyFill="1" applyBorder="1" applyAlignment="1">
      <alignment vertical="center"/>
    </xf>
    <xf numFmtId="0" fontId="62" fillId="19" borderId="41" xfId="0" applyFont="1" applyFill="1" applyBorder="1" applyAlignment="1">
      <alignment vertical="center"/>
    </xf>
    <xf numFmtId="0" fontId="63" fillId="0" borderId="42" xfId="0" applyFont="1" applyBorder="1" applyAlignment="1">
      <alignment/>
    </xf>
    <xf numFmtId="0" fontId="63" fillId="0" borderId="43" xfId="0" applyFont="1" applyBorder="1" applyAlignment="1">
      <alignment/>
    </xf>
    <xf numFmtId="0" fontId="63" fillId="0" borderId="18" xfId="0" applyFont="1" applyBorder="1" applyAlignment="1">
      <alignment vertical="center"/>
    </xf>
    <xf numFmtId="0" fontId="63" fillId="0" borderId="36" xfId="0" applyFont="1" applyBorder="1" applyAlignment="1">
      <alignment vertical="center"/>
    </xf>
    <xf numFmtId="0" fontId="63" fillId="0" borderId="44" xfId="0" applyFont="1" applyBorder="1" applyAlignment="1">
      <alignment/>
    </xf>
    <xf numFmtId="167" fontId="62" fillId="0" borderId="45" xfId="0" applyNumberFormat="1" applyFont="1" applyFill="1" applyBorder="1" applyAlignment="1">
      <alignment horizontal="center" vertical="center"/>
    </xf>
    <xf numFmtId="0" fontId="62" fillId="34" borderId="28" xfId="0" applyFont="1" applyFill="1" applyBorder="1" applyAlignment="1">
      <alignment horizontal="center" vertical="center"/>
    </xf>
    <xf numFmtId="0" fontId="62" fillId="34" borderId="40" xfId="0" applyFont="1" applyFill="1" applyBorder="1" applyAlignment="1">
      <alignment horizontal="center" vertical="center"/>
    </xf>
    <xf numFmtId="0" fontId="62" fillId="34" borderId="41" xfId="0" applyFont="1" applyFill="1" applyBorder="1" applyAlignment="1">
      <alignment horizontal="center" vertical="center"/>
    </xf>
    <xf numFmtId="167" fontId="63" fillId="0" borderId="46" xfId="0" applyNumberFormat="1" applyFont="1" applyBorder="1" applyAlignment="1">
      <alignment horizontal="center" vertical="center"/>
    </xf>
    <xf numFmtId="167" fontId="63" fillId="0" borderId="47" xfId="0" applyNumberFormat="1" applyFont="1" applyBorder="1" applyAlignment="1">
      <alignment horizontal="center" vertical="center"/>
    </xf>
    <xf numFmtId="167" fontId="63" fillId="0" borderId="48" xfId="0" applyNumberFormat="1" applyFont="1" applyBorder="1" applyAlignment="1">
      <alignment horizontal="center" vertical="center"/>
    </xf>
    <xf numFmtId="167" fontId="63" fillId="0" borderId="49" xfId="0" applyNumberFormat="1" applyFont="1" applyBorder="1" applyAlignment="1">
      <alignment horizontal="center" vertical="center"/>
    </xf>
    <xf numFmtId="167" fontId="63" fillId="0" borderId="50" xfId="0" applyNumberFormat="1" applyFont="1" applyBorder="1" applyAlignment="1">
      <alignment horizontal="center" vertical="center"/>
    </xf>
    <xf numFmtId="167" fontId="63" fillId="0" borderId="51" xfId="0" applyNumberFormat="1" applyFont="1" applyBorder="1" applyAlignment="1">
      <alignment horizontal="center" vertical="center"/>
    </xf>
    <xf numFmtId="0" fontId="62" fillId="34" borderId="28" xfId="0" applyFont="1" applyFill="1" applyBorder="1" applyAlignment="1">
      <alignment horizontal="center"/>
    </xf>
    <xf numFmtId="0" fontId="62" fillId="34" borderId="41" xfId="0" applyFont="1" applyFill="1" applyBorder="1" applyAlignment="1">
      <alignment horizontal="center"/>
    </xf>
    <xf numFmtId="0" fontId="64" fillId="34" borderId="12" xfId="0" applyFont="1" applyFill="1" applyBorder="1" applyAlignment="1">
      <alignment horizontal="center" vertical="center" textRotation="90" wrapText="1"/>
    </xf>
    <xf numFmtId="0" fontId="64" fillId="34" borderId="32" xfId="0" applyFont="1" applyFill="1" applyBorder="1" applyAlignment="1">
      <alignment horizontal="center" vertical="center" textRotation="90" wrapText="1"/>
    </xf>
    <xf numFmtId="0" fontId="64" fillId="34" borderId="24" xfId="0" applyFont="1" applyFill="1" applyBorder="1" applyAlignment="1">
      <alignment horizontal="center" vertical="center" textRotation="90" wrapText="1"/>
    </xf>
    <xf numFmtId="0" fontId="63" fillId="33" borderId="25" xfId="0" applyFont="1" applyFill="1" applyBorder="1" applyAlignment="1">
      <alignment horizontal="center" vertical="center"/>
    </xf>
    <xf numFmtId="0" fontId="63" fillId="33" borderId="30" xfId="0" applyFont="1" applyFill="1" applyBorder="1" applyAlignment="1">
      <alignment horizontal="center" vertical="center"/>
    </xf>
    <xf numFmtId="0" fontId="63" fillId="14" borderId="0" xfId="0" applyFont="1" applyFill="1" applyBorder="1" applyAlignment="1">
      <alignment horizontal="left"/>
    </xf>
    <xf numFmtId="0" fontId="5" fillId="16" borderId="0" xfId="0" applyFont="1" applyFill="1" applyBorder="1" applyAlignment="1">
      <alignment horizontal="left" wrapText="1"/>
    </xf>
    <xf numFmtId="0" fontId="62" fillId="34" borderId="0" xfId="0" applyFont="1" applyFill="1" applyBorder="1" applyAlignment="1">
      <alignment horizontal="center" vertical="center" wrapText="1"/>
    </xf>
    <xf numFmtId="0" fontId="62" fillId="16" borderId="52" xfId="0" applyFont="1" applyFill="1" applyBorder="1" applyAlignment="1">
      <alignment horizontal="center"/>
    </xf>
    <xf numFmtId="0" fontId="62" fillId="16" borderId="53" xfId="0" applyFont="1" applyFill="1" applyBorder="1" applyAlignment="1">
      <alignment horizontal="center"/>
    </xf>
    <xf numFmtId="0" fontId="62" fillId="16" borderId="5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0" fontId="62" fillId="34" borderId="25" xfId="0" applyFont="1" applyFill="1" applyBorder="1" applyAlignment="1">
      <alignment horizontal="center" wrapText="1"/>
    </xf>
    <xf numFmtId="0" fontId="62" fillId="34" borderId="30" xfId="0" applyFont="1" applyFill="1" applyBorder="1" applyAlignment="1">
      <alignment horizontal="center" wrapText="1"/>
    </xf>
    <xf numFmtId="0" fontId="62" fillId="15" borderId="55" xfId="0" applyFont="1" applyFill="1" applyBorder="1" applyAlignment="1">
      <alignment horizontal="center" vertical="center"/>
    </xf>
    <xf numFmtId="0" fontId="62" fillId="15" borderId="56" xfId="0" applyFont="1" applyFill="1" applyBorder="1" applyAlignment="1">
      <alignment horizontal="center" vertical="center"/>
    </xf>
    <xf numFmtId="0" fontId="62" fillId="15" borderId="57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left"/>
    </xf>
    <xf numFmtId="0" fontId="5" fillId="19" borderId="0" xfId="0" applyFont="1" applyFill="1" applyBorder="1" applyAlignment="1">
      <alignment horizontal="left" wrapText="1"/>
    </xf>
    <xf numFmtId="0" fontId="62" fillId="34" borderId="14" xfId="0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center" wrapText="1"/>
    </xf>
    <xf numFmtId="0" fontId="68" fillId="34" borderId="32" xfId="0" applyFont="1" applyFill="1" applyBorder="1" applyAlignment="1">
      <alignment horizontal="center" wrapText="1"/>
    </xf>
    <xf numFmtId="0" fontId="68" fillId="34" borderId="24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tabSelected="1" zoomScalePageLayoutView="0" workbookViewId="0" topLeftCell="A45">
      <selection activeCell="P53" sqref="P53"/>
    </sheetView>
  </sheetViews>
  <sheetFormatPr defaultColWidth="9.140625" defaultRowHeight="15"/>
  <cols>
    <col min="1" max="1" width="25.7109375" style="0" customWidth="1"/>
    <col min="2" max="5" width="9.7109375" style="0" customWidth="1"/>
    <col min="6" max="6" width="9.00390625" style="0" customWidth="1"/>
    <col min="12" max="12" width="18.57421875" style="0" customWidth="1"/>
    <col min="15" max="15" width="8.28125" style="0" customWidth="1"/>
  </cols>
  <sheetData>
    <row r="1" spans="1:15" s="73" customFormat="1" ht="15" customHeight="1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s="73" customFormat="1" ht="15" customHeight="1">
      <c r="A2" s="116" t="s">
        <v>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8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76" customFormat="1" ht="15">
      <c r="A4" s="74" t="s">
        <v>11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s="76" customFormat="1" ht="30" customHeight="1">
      <c r="A5" s="120" t="s">
        <v>44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s="76" customFormat="1" ht="30" customHeight="1">
      <c r="A6" s="120" t="s">
        <v>46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15" s="76" customFormat="1" ht="30" customHeight="1">
      <c r="A7" s="120" t="s">
        <v>45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s="3" customFormat="1" ht="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4" customFormat="1" ht="15">
      <c r="A9" s="114" t="s">
        <v>28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5" s="59" customFormat="1" ht="15" customHeight="1">
      <c r="A10" s="126" t="s">
        <v>30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5" s="4" customFormat="1" ht="15" customHeight="1">
      <c r="A11" s="127" t="s">
        <v>49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</row>
    <row r="12" spans="1:15" s="4" customFormat="1" ht="15" customHeight="1">
      <c r="A12" s="115" t="s">
        <v>31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1:15" s="4" customFormat="1" ht="15.75" thickBot="1">
      <c r="A13" s="24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1" ht="15.75" thickBot="1">
      <c r="A14" s="54" t="s">
        <v>32</v>
      </c>
      <c r="B14" s="98">
        <v>2019</v>
      </c>
      <c r="C14" s="99"/>
      <c r="D14" s="99"/>
      <c r="E14" s="100"/>
      <c r="F14" s="98">
        <v>2020</v>
      </c>
      <c r="G14" s="99"/>
      <c r="H14" s="99"/>
      <c r="I14" s="99"/>
      <c r="J14" s="99"/>
      <c r="K14" s="100"/>
    </row>
    <row r="15" spans="1:15" s="1" customFormat="1" ht="15.75" thickBot="1">
      <c r="A15" s="54" t="s">
        <v>33</v>
      </c>
      <c r="B15" s="55" t="s">
        <v>1</v>
      </c>
      <c r="C15" s="56" t="s">
        <v>2</v>
      </c>
      <c r="D15" s="56" t="s">
        <v>3</v>
      </c>
      <c r="E15" s="56" t="s">
        <v>4</v>
      </c>
      <c r="F15" s="56" t="s">
        <v>16</v>
      </c>
      <c r="G15" s="56" t="s">
        <v>17</v>
      </c>
      <c r="H15" s="57" t="s">
        <v>18</v>
      </c>
      <c r="I15" s="57" t="s">
        <v>20</v>
      </c>
      <c r="J15" s="57" t="s">
        <v>19</v>
      </c>
      <c r="K15" s="58" t="s">
        <v>0</v>
      </c>
      <c r="L15"/>
      <c r="M15"/>
      <c r="N15"/>
      <c r="O15"/>
    </row>
    <row r="16" spans="1:11" ht="15.75" thickBot="1">
      <c r="A16" s="71"/>
      <c r="B16" s="92"/>
      <c r="C16" s="82"/>
      <c r="D16" s="82"/>
      <c r="E16" s="82"/>
      <c r="F16" s="82"/>
      <c r="G16" s="82"/>
      <c r="H16" s="83"/>
      <c r="I16" s="83"/>
      <c r="J16" s="83"/>
      <c r="K16" s="93"/>
    </row>
    <row r="17" spans="1:11" ht="15.75" thickBot="1">
      <c r="A17" s="63" t="s">
        <v>23</v>
      </c>
      <c r="B17" s="86" t="s">
        <v>7</v>
      </c>
      <c r="C17" s="87"/>
      <c r="D17" s="87"/>
      <c r="E17" s="87"/>
      <c r="F17" s="87"/>
      <c r="G17" s="87"/>
      <c r="H17" s="87"/>
      <c r="I17" s="87"/>
      <c r="J17" s="87"/>
      <c r="K17" s="88"/>
    </row>
    <row r="18" spans="1:11" ht="15">
      <c r="A18" s="71"/>
      <c r="B18" s="94"/>
      <c r="C18" s="84"/>
      <c r="D18" s="84"/>
      <c r="E18" s="84"/>
      <c r="F18" s="84"/>
      <c r="G18" s="84"/>
      <c r="H18" s="85"/>
      <c r="I18" s="85"/>
      <c r="J18" s="85"/>
      <c r="K18" s="95"/>
    </row>
    <row r="19" spans="1:15" ht="15" customHeight="1" thickBot="1">
      <c r="A19" s="63" t="s">
        <v>47</v>
      </c>
      <c r="B19" s="123" t="s">
        <v>15</v>
      </c>
      <c r="C19" s="124"/>
      <c r="D19" s="124"/>
      <c r="E19" s="124"/>
      <c r="F19" s="124"/>
      <c r="G19" s="124"/>
      <c r="H19" s="124"/>
      <c r="I19" s="124"/>
      <c r="J19" s="124"/>
      <c r="K19" s="125"/>
      <c r="N19" s="2"/>
      <c r="O19" s="2"/>
    </row>
    <row r="20" spans="1:11" ht="15.75" thickBot="1">
      <c r="A20" s="63" t="s">
        <v>48</v>
      </c>
      <c r="B20" s="89" t="s">
        <v>14</v>
      </c>
      <c r="C20" s="90"/>
      <c r="D20" s="90"/>
      <c r="E20" s="90"/>
      <c r="F20" s="90"/>
      <c r="G20" s="90"/>
      <c r="H20" s="90"/>
      <c r="I20" s="90"/>
      <c r="J20" s="90"/>
      <c r="K20" s="91"/>
    </row>
    <row r="21" spans="1:15" s="2" customFormat="1" ht="15">
      <c r="A21" s="63" t="s">
        <v>25</v>
      </c>
      <c r="B21" s="117" t="s">
        <v>15</v>
      </c>
      <c r="C21" s="118"/>
      <c r="D21" s="118"/>
      <c r="E21" s="118"/>
      <c r="F21" s="118"/>
      <c r="G21" s="118"/>
      <c r="H21" s="118"/>
      <c r="I21" s="118"/>
      <c r="J21" s="118"/>
      <c r="K21" s="119"/>
      <c r="L21"/>
      <c r="M21"/>
      <c r="N21"/>
      <c r="O21"/>
    </row>
    <row r="22" spans="1:11" ht="15.75" thickBot="1">
      <c r="A22" s="72"/>
      <c r="B22" s="96"/>
      <c r="C22" s="26"/>
      <c r="D22" s="26"/>
      <c r="E22" s="26"/>
      <c r="F22" s="26"/>
      <c r="G22" s="26"/>
      <c r="H22" s="61"/>
      <c r="I22" s="61"/>
      <c r="J22" s="61"/>
      <c r="K22" s="27"/>
    </row>
    <row r="23" spans="1:12" ht="15.75" thickBot="1">
      <c r="A23" s="21"/>
      <c r="B23" s="21"/>
      <c r="C23" s="21"/>
      <c r="D23" s="21"/>
      <c r="E23" s="21"/>
      <c r="F23" s="21"/>
      <c r="G23" s="21"/>
      <c r="H23" s="21"/>
      <c r="I23" s="5"/>
      <c r="J23" s="5"/>
      <c r="K23" s="5"/>
      <c r="L23" s="5"/>
    </row>
    <row r="24" spans="1:16" s="5" customFormat="1" ht="15.75" thickBot="1">
      <c r="A24" s="28" t="s">
        <v>6</v>
      </c>
      <c r="B24" s="29" t="s">
        <v>5</v>
      </c>
      <c r="C24" s="107" t="s">
        <v>8</v>
      </c>
      <c r="D24" s="108"/>
      <c r="E24" s="30" t="s">
        <v>9</v>
      </c>
      <c r="F24" s="25"/>
      <c r="G24" s="121" t="s">
        <v>22</v>
      </c>
      <c r="H24" s="122"/>
      <c r="M24"/>
      <c r="N24"/>
      <c r="O24"/>
      <c r="P24"/>
    </row>
    <row r="25" spans="1:8" s="5" customFormat="1" ht="30" customHeight="1" thickBot="1">
      <c r="A25" s="40" t="s">
        <v>50</v>
      </c>
      <c r="B25" s="31">
        <v>168</v>
      </c>
      <c r="C25" s="101">
        <f>(B26/B25)+(B27/B25)+(B28/B25)</f>
        <v>0</v>
      </c>
      <c r="D25" s="102"/>
      <c r="E25" s="109" t="s">
        <v>21</v>
      </c>
      <c r="F25" s="44"/>
      <c r="G25" s="112">
        <f>B25/5</f>
        <v>33.6</v>
      </c>
      <c r="H25" s="113"/>
    </row>
    <row r="26" spans="1:8" s="5" customFormat="1" ht="15.75" thickBot="1">
      <c r="A26" s="41" t="s">
        <v>12</v>
      </c>
      <c r="B26" s="32"/>
      <c r="C26" s="103"/>
      <c r="D26" s="104"/>
      <c r="E26" s="110"/>
      <c r="F26" s="49">
        <f>B26/B25</f>
        <v>0</v>
      </c>
      <c r="G26" s="112"/>
      <c r="H26" s="113"/>
    </row>
    <row r="27" spans="1:8" s="5" customFormat="1" ht="15.75" thickBot="1">
      <c r="A27" s="41" t="s">
        <v>13</v>
      </c>
      <c r="B27" s="66"/>
      <c r="C27" s="103"/>
      <c r="D27" s="104"/>
      <c r="E27" s="110"/>
      <c r="F27" s="50">
        <f>B27/B25</f>
        <v>0</v>
      </c>
      <c r="G27" s="112"/>
      <c r="H27" s="113"/>
    </row>
    <row r="28" spans="1:16" s="5" customFormat="1" ht="15.75" thickBot="1">
      <c r="A28" s="43" t="s">
        <v>26</v>
      </c>
      <c r="B28" s="65"/>
      <c r="C28" s="105"/>
      <c r="D28" s="106"/>
      <c r="E28" s="110"/>
      <c r="F28" s="67">
        <f>B28/B25</f>
        <v>0</v>
      </c>
      <c r="G28" s="112"/>
      <c r="H28" s="113"/>
      <c r="M28"/>
      <c r="N28"/>
      <c r="O28"/>
      <c r="P28"/>
    </row>
    <row r="29" spans="1:16" s="5" customFormat="1" ht="30" customHeight="1" thickBot="1">
      <c r="A29" s="42" t="s">
        <v>51</v>
      </c>
      <c r="B29" s="33">
        <v>176</v>
      </c>
      <c r="C29" s="101">
        <f>(B30/B29)+(B31/B29)+(B32/B29)</f>
        <v>0</v>
      </c>
      <c r="D29" s="102"/>
      <c r="E29" s="110"/>
      <c r="F29" s="44"/>
      <c r="G29" s="112">
        <f>B29/5</f>
        <v>35.2</v>
      </c>
      <c r="H29" s="113"/>
      <c r="M29"/>
      <c r="N29"/>
      <c r="O29"/>
      <c r="P29"/>
    </row>
    <row r="30" spans="1:8" s="5" customFormat="1" ht="15.75" thickBot="1">
      <c r="A30" s="41" t="s">
        <v>12</v>
      </c>
      <c r="B30" s="32"/>
      <c r="C30" s="103"/>
      <c r="D30" s="104"/>
      <c r="E30" s="110"/>
      <c r="F30" s="49">
        <f>B30/B29</f>
        <v>0</v>
      </c>
      <c r="G30" s="112"/>
      <c r="H30" s="113"/>
    </row>
    <row r="31" spans="1:8" s="5" customFormat="1" ht="15.75" thickBot="1">
      <c r="A31" s="41" t="s">
        <v>13</v>
      </c>
      <c r="B31" s="66"/>
      <c r="C31" s="103"/>
      <c r="D31" s="104"/>
      <c r="E31" s="110"/>
      <c r="F31" s="50">
        <f>B31/B29</f>
        <v>0</v>
      </c>
      <c r="G31" s="112"/>
      <c r="H31" s="113"/>
    </row>
    <row r="32" spans="1:8" s="5" customFormat="1" ht="15.75" thickBot="1">
      <c r="A32" s="43" t="s">
        <v>26</v>
      </c>
      <c r="B32" s="65"/>
      <c r="C32" s="105"/>
      <c r="D32" s="106"/>
      <c r="E32" s="110"/>
      <c r="F32" s="67">
        <f>B32/B29</f>
        <v>0</v>
      </c>
      <c r="G32" s="112"/>
      <c r="H32" s="113"/>
    </row>
    <row r="33" spans="1:16" s="5" customFormat="1" ht="37.5" customHeight="1" thickBot="1">
      <c r="A33" s="42" t="s">
        <v>52</v>
      </c>
      <c r="B33" s="33">
        <v>168</v>
      </c>
      <c r="C33" s="101">
        <f>(B34/B33)+(B35/B33)+(B36/B33)</f>
        <v>0</v>
      </c>
      <c r="D33" s="102"/>
      <c r="E33" s="110"/>
      <c r="F33" s="44"/>
      <c r="G33" s="112">
        <f>B33/5</f>
        <v>33.6</v>
      </c>
      <c r="H33" s="113"/>
      <c r="M33"/>
      <c r="N33"/>
      <c r="O33"/>
      <c r="P33"/>
    </row>
    <row r="34" spans="1:16" s="5" customFormat="1" ht="15.75" thickBot="1">
      <c r="A34" s="41" t="s">
        <v>12</v>
      </c>
      <c r="B34" s="32"/>
      <c r="C34" s="103"/>
      <c r="D34" s="104"/>
      <c r="E34" s="110"/>
      <c r="F34" s="49">
        <f>B34/B33</f>
        <v>0</v>
      </c>
      <c r="G34" s="112"/>
      <c r="H34" s="113"/>
      <c r="M34"/>
      <c r="N34"/>
      <c r="O34"/>
      <c r="P34"/>
    </row>
    <row r="35" spans="1:8" s="5" customFormat="1" ht="15.75" thickBot="1">
      <c r="A35" s="41" t="s">
        <v>13</v>
      </c>
      <c r="B35" s="66"/>
      <c r="C35" s="103"/>
      <c r="D35" s="104"/>
      <c r="E35" s="110"/>
      <c r="F35" s="50">
        <f>B35/B33</f>
        <v>0</v>
      </c>
      <c r="G35" s="112"/>
      <c r="H35" s="113"/>
    </row>
    <row r="36" spans="1:8" s="5" customFormat="1" ht="15.75" thickBot="1">
      <c r="A36" s="43" t="s">
        <v>26</v>
      </c>
      <c r="B36" s="65"/>
      <c r="C36" s="105"/>
      <c r="D36" s="106"/>
      <c r="E36" s="110"/>
      <c r="F36" s="67">
        <f>B36/B33</f>
        <v>0</v>
      </c>
      <c r="G36" s="112"/>
      <c r="H36" s="113"/>
    </row>
    <row r="37" spans="1:8" s="5" customFormat="1" ht="39.75" customHeight="1" thickBot="1">
      <c r="A37" s="40" t="s">
        <v>53</v>
      </c>
      <c r="B37" s="33">
        <v>152</v>
      </c>
      <c r="C37" s="101">
        <f>(B38/B37)+(B39/B37)+(B40/B37)</f>
        <v>0</v>
      </c>
      <c r="D37" s="102"/>
      <c r="E37" s="110"/>
      <c r="F37" s="22"/>
      <c r="G37" s="112">
        <f>B37/5</f>
        <v>30.4</v>
      </c>
      <c r="H37" s="113"/>
    </row>
    <row r="38" spans="1:16" s="5" customFormat="1" ht="15.75" thickBot="1">
      <c r="A38" s="41" t="s">
        <v>12</v>
      </c>
      <c r="B38" s="32"/>
      <c r="C38" s="103"/>
      <c r="D38" s="104"/>
      <c r="E38" s="110"/>
      <c r="F38" s="49">
        <f>B38/B37</f>
        <v>0</v>
      </c>
      <c r="G38" s="112"/>
      <c r="H38" s="113"/>
      <c r="M38"/>
      <c r="N38"/>
      <c r="O38"/>
      <c r="P38"/>
    </row>
    <row r="39" spans="1:16" s="5" customFormat="1" ht="15.75" thickBot="1">
      <c r="A39" s="41" t="s">
        <v>13</v>
      </c>
      <c r="B39" s="66"/>
      <c r="C39" s="103"/>
      <c r="D39" s="104"/>
      <c r="E39" s="110"/>
      <c r="F39" s="50">
        <f>B39/B37</f>
        <v>0</v>
      </c>
      <c r="G39" s="112"/>
      <c r="H39" s="113"/>
      <c r="M39"/>
      <c r="N39"/>
      <c r="O39"/>
      <c r="P39"/>
    </row>
    <row r="40" spans="1:8" s="5" customFormat="1" ht="15.75" thickBot="1">
      <c r="A40" s="43" t="s">
        <v>26</v>
      </c>
      <c r="B40" s="65"/>
      <c r="C40" s="105"/>
      <c r="D40" s="106"/>
      <c r="E40" s="110"/>
      <c r="F40" s="67">
        <f>B40/B37</f>
        <v>0</v>
      </c>
      <c r="G40" s="112"/>
      <c r="H40" s="113"/>
    </row>
    <row r="41" spans="1:8" s="5" customFormat="1" ht="37.5" customHeight="1" thickBot="1">
      <c r="A41" s="40" t="s">
        <v>54</v>
      </c>
      <c r="B41" s="33">
        <v>176</v>
      </c>
      <c r="C41" s="101">
        <f>(B42/B41)+(B43/B41)+(B44/B41)</f>
        <v>0</v>
      </c>
      <c r="D41" s="102"/>
      <c r="E41" s="110"/>
      <c r="F41" s="22"/>
      <c r="G41" s="112">
        <f>B41/5</f>
        <v>35.2</v>
      </c>
      <c r="H41" s="113"/>
    </row>
    <row r="42" spans="1:8" s="5" customFormat="1" ht="15.75" thickBot="1">
      <c r="A42" s="41" t="s">
        <v>12</v>
      </c>
      <c r="B42" s="32"/>
      <c r="C42" s="103"/>
      <c r="D42" s="104"/>
      <c r="E42" s="110"/>
      <c r="F42" s="49">
        <f>B42/B41</f>
        <v>0</v>
      </c>
      <c r="G42" s="112"/>
      <c r="H42" s="113"/>
    </row>
    <row r="43" spans="1:16" s="5" customFormat="1" ht="15.75" thickBot="1">
      <c r="A43" s="41" t="s">
        <v>13</v>
      </c>
      <c r="B43" s="66"/>
      <c r="C43" s="103"/>
      <c r="D43" s="104"/>
      <c r="E43" s="110"/>
      <c r="F43" s="50">
        <f>B43/B41</f>
        <v>0</v>
      </c>
      <c r="G43" s="112"/>
      <c r="H43" s="113"/>
      <c r="M43"/>
      <c r="N43"/>
      <c r="O43"/>
      <c r="P43"/>
    </row>
    <row r="44" spans="1:16" s="5" customFormat="1" ht="15.75" thickBot="1">
      <c r="A44" s="43" t="s">
        <v>26</v>
      </c>
      <c r="B44" s="65"/>
      <c r="C44" s="105"/>
      <c r="D44" s="106"/>
      <c r="E44" s="110"/>
      <c r="F44" s="67">
        <f>B44/B41</f>
        <v>0</v>
      </c>
      <c r="G44" s="112"/>
      <c r="H44" s="113"/>
      <c r="M44"/>
      <c r="N44"/>
      <c r="O44"/>
      <c r="P44"/>
    </row>
    <row r="45" spans="1:8" s="5" customFormat="1" ht="30" customHeight="1" thickBot="1">
      <c r="A45" s="40" t="s">
        <v>55</v>
      </c>
      <c r="B45" s="33">
        <v>160</v>
      </c>
      <c r="C45" s="101">
        <f>(B46/B45)+(B47/B45)+(B48/B45)</f>
        <v>0</v>
      </c>
      <c r="D45" s="102"/>
      <c r="E45" s="110"/>
      <c r="F45" s="22"/>
      <c r="G45" s="112">
        <f>B45/5</f>
        <v>32</v>
      </c>
      <c r="H45" s="113"/>
    </row>
    <row r="46" spans="1:8" s="5" customFormat="1" ht="15.75" thickBot="1">
      <c r="A46" s="41" t="s">
        <v>12</v>
      </c>
      <c r="B46" s="32"/>
      <c r="C46" s="103"/>
      <c r="D46" s="104"/>
      <c r="E46" s="110"/>
      <c r="F46" s="49">
        <f>B46/B45</f>
        <v>0</v>
      </c>
      <c r="G46" s="112"/>
      <c r="H46" s="113"/>
    </row>
    <row r="47" spans="1:8" s="5" customFormat="1" ht="15.75" thickBot="1">
      <c r="A47" s="41" t="s">
        <v>13</v>
      </c>
      <c r="B47" s="66"/>
      <c r="C47" s="103"/>
      <c r="D47" s="104"/>
      <c r="E47" s="110"/>
      <c r="F47" s="50">
        <f>B47/B45</f>
        <v>0</v>
      </c>
      <c r="G47" s="112"/>
      <c r="H47" s="113"/>
    </row>
    <row r="48" spans="1:16" s="5" customFormat="1" ht="15.75" thickBot="1">
      <c r="A48" s="43" t="s">
        <v>26</v>
      </c>
      <c r="B48" s="65"/>
      <c r="C48" s="105"/>
      <c r="D48" s="106"/>
      <c r="E48" s="110"/>
      <c r="F48" s="67">
        <f>B48/B45</f>
        <v>0</v>
      </c>
      <c r="G48" s="112"/>
      <c r="H48" s="113"/>
      <c r="M48"/>
      <c r="N48"/>
      <c r="O48"/>
      <c r="P48"/>
    </row>
    <row r="49" spans="1:16" s="5" customFormat="1" ht="39" customHeight="1" thickBot="1">
      <c r="A49" s="40" t="s">
        <v>56</v>
      </c>
      <c r="B49" s="33">
        <v>176</v>
      </c>
      <c r="C49" s="101">
        <f>(B50/B49)+(B51/B49)+(B52/B49)</f>
        <v>0</v>
      </c>
      <c r="D49" s="102"/>
      <c r="E49" s="110"/>
      <c r="F49" s="22"/>
      <c r="G49" s="112">
        <f>B49/5</f>
        <v>35.2</v>
      </c>
      <c r="H49" s="113"/>
      <c r="M49"/>
      <c r="N49"/>
      <c r="O49"/>
      <c r="P49"/>
    </row>
    <row r="50" spans="1:8" s="5" customFormat="1" ht="15.75" thickBot="1">
      <c r="A50" s="41" t="s">
        <v>12</v>
      </c>
      <c r="B50" s="32"/>
      <c r="C50" s="103"/>
      <c r="D50" s="104"/>
      <c r="E50" s="110"/>
      <c r="F50" s="49">
        <f>B50/B49</f>
        <v>0</v>
      </c>
      <c r="G50" s="112"/>
      <c r="H50" s="113"/>
    </row>
    <row r="51" spans="1:8" s="5" customFormat="1" ht="15.75" thickBot="1">
      <c r="A51" s="41" t="s">
        <v>13</v>
      </c>
      <c r="B51" s="66"/>
      <c r="C51" s="103"/>
      <c r="D51" s="104"/>
      <c r="E51" s="110"/>
      <c r="F51" s="50">
        <f>B51/B49</f>
        <v>0</v>
      </c>
      <c r="G51" s="112"/>
      <c r="H51" s="113"/>
    </row>
    <row r="52" spans="1:8" s="5" customFormat="1" ht="15.75" thickBot="1">
      <c r="A52" s="43" t="s">
        <v>26</v>
      </c>
      <c r="B52" s="65"/>
      <c r="C52" s="105"/>
      <c r="D52" s="106"/>
      <c r="E52" s="110"/>
      <c r="F52" s="67">
        <f>B52/B49</f>
        <v>0</v>
      </c>
      <c r="G52" s="112"/>
      <c r="H52" s="113"/>
    </row>
    <row r="53" spans="1:16" s="5" customFormat="1" ht="39" thickBot="1">
      <c r="A53" s="40" t="s">
        <v>57</v>
      </c>
      <c r="B53" s="60">
        <v>160</v>
      </c>
      <c r="C53" s="101">
        <f>(B54/B53)+(B55/B53)+(B56/B53)</f>
        <v>0</v>
      </c>
      <c r="D53" s="102"/>
      <c r="E53" s="110"/>
      <c r="F53" s="50"/>
      <c r="G53" s="112">
        <f>B53/5</f>
        <v>32</v>
      </c>
      <c r="H53" s="113"/>
      <c r="M53"/>
      <c r="N53"/>
      <c r="O53"/>
      <c r="P53"/>
    </row>
    <row r="54" spans="1:16" s="5" customFormat="1" ht="15.75" thickBot="1">
      <c r="A54" s="41" t="s">
        <v>12</v>
      </c>
      <c r="B54" s="32"/>
      <c r="C54" s="103"/>
      <c r="D54" s="104"/>
      <c r="E54" s="110"/>
      <c r="F54" s="49">
        <f>B54/B53</f>
        <v>0</v>
      </c>
      <c r="G54" s="112"/>
      <c r="H54" s="113"/>
      <c r="M54"/>
      <c r="N54"/>
      <c r="O54"/>
      <c r="P54"/>
    </row>
    <row r="55" spans="1:8" s="5" customFormat="1" ht="15.75" thickBot="1">
      <c r="A55" s="41" t="s">
        <v>13</v>
      </c>
      <c r="B55" s="66"/>
      <c r="C55" s="103"/>
      <c r="D55" s="104"/>
      <c r="E55" s="110"/>
      <c r="F55" s="50">
        <f>B55/B53</f>
        <v>0</v>
      </c>
      <c r="G55" s="112"/>
      <c r="H55" s="113"/>
    </row>
    <row r="56" spans="1:8" s="5" customFormat="1" ht="15.75" thickBot="1">
      <c r="A56" s="43" t="s">
        <v>26</v>
      </c>
      <c r="B56" s="65"/>
      <c r="C56" s="105"/>
      <c r="D56" s="106"/>
      <c r="E56" s="110"/>
      <c r="F56" s="67">
        <f>B56/B53</f>
        <v>0</v>
      </c>
      <c r="G56" s="112"/>
      <c r="H56" s="113"/>
    </row>
    <row r="57" spans="1:8" s="5" customFormat="1" ht="39" thickBot="1">
      <c r="A57" s="40" t="s">
        <v>58</v>
      </c>
      <c r="B57" s="60">
        <v>152</v>
      </c>
      <c r="C57" s="101">
        <f>(B58/B57)+(B59/B57)+(B60/B57)</f>
        <v>0</v>
      </c>
      <c r="D57" s="102"/>
      <c r="E57" s="110"/>
      <c r="F57" s="50"/>
      <c r="G57" s="112">
        <f>B57/5</f>
        <v>30.4</v>
      </c>
      <c r="H57" s="113"/>
    </row>
    <row r="58" spans="1:16" s="5" customFormat="1" ht="15.75" thickBot="1">
      <c r="A58" s="41" t="s">
        <v>12</v>
      </c>
      <c r="B58" s="32"/>
      <c r="C58" s="103"/>
      <c r="D58" s="104"/>
      <c r="E58" s="110"/>
      <c r="F58" s="49">
        <f>B58/B57</f>
        <v>0</v>
      </c>
      <c r="G58" s="112"/>
      <c r="H58" s="113"/>
      <c r="M58"/>
      <c r="N58"/>
      <c r="O58"/>
      <c r="P58"/>
    </row>
    <row r="59" spans="1:16" s="5" customFormat="1" ht="15.75" thickBot="1">
      <c r="A59" s="41" t="s">
        <v>13</v>
      </c>
      <c r="B59" s="66"/>
      <c r="C59" s="103"/>
      <c r="D59" s="104"/>
      <c r="E59" s="110"/>
      <c r="F59" s="50">
        <f>B59/B57</f>
        <v>0</v>
      </c>
      <c r="G59" s="112"/>
      <c r="H59" s="113"/>
      <c r="M59"/>
      <c r="N59"/>
      <c r="O59"/>
      <c r="P59"/>
    </row>
    <row r="60" spans="1:8" s="5" customFormat="1" ht="15.75" thickBot="1">
      <c r="A60" s="43" t="s">
        <v>26</v>
      </c>
      <c r="B60" s="65"/>
      <c r="C60" s="105"/>
      <c r="D60" s="106"/>
      <c r="E60" s="110"/>
      <c r="F60" s="67">
        <f>B60/B57</f>
        <v>0</v>
      </c>
      <c r="G60" s="112"/>
      <c r="H60" s="113"/>
    </row>
    <row r="61" spans="1:8" s="5" customFormat="1" ht="39" thickBot="1">
      <c r="A61" s="40" t="s">
        <v>59</v>
      </c>
      <c r="B61" s="60">
        <v>176</v>
      </c>
      <c r="C61" s="101">
        <f>(B62/B61)+(B63/B61)+(B64/B61)</f>
        <v>0</v>
      </c>
      <c r="D61" s="102"/>
      <c r="E61" s="110"/>
      <c r="F61" s="50"/>
      <c r="G61" s="112">
        <f>B61/5</f>
        <v>35.2</v>
      </c>
      <c r="H61" s="113"/>
    </row>
    <row r="62" spans="1:8" s="5" customFormat="1" ht="15.75" thickBot="1">
      <c r="A62" s="41" t="s">
        <v>12</v>
      </c>
      <c r="B62" s="32"/>
      <c r="C62" s="103"/>
      <c r="D62" s="104"/>
      <c r="E62" s="110"/>
      <c r="F62" s="49">
        <f>B62/B61</f>
        <v>0</v>
      </c>
      <c r="G62" s="112"/>
      <c r="H62" s="113"/>
    </row>
    <row r="63" spans="1:16" s="5" customFormat="1" ht="15.75" thickBot="1">
      <c r="A63" s="41" t="s">
        <v>13</v>
      </c>
      <c r="B63" s="66"/>
      <c r="C63" s="103"/>
      <c r="D63" s="104"/>
      <c r="E63" s="110"/>
      <c r="F63" s="50">
        <f>B63/B61</f>
        <v>0</v>
      </c>
      <c r="G63" s="112"/>
      <c r="H63" s="113"/>
      <c r="M63"/>
      <c r="N63"/>
      <c r="O63"/>
      <c r="P63"/>
    </row>
    <row r="64" spans="1:16" s="5" customFormat="1" ht="15.75" thickBot="1">
      <c r="A64" s="43" t="s">
        <v>26</v>
      </c>
      <c r="B64" s="81"/>
      <c r="C64" s="105"/>
      <c r="D64" s="106"/>
      <c r="E64" s="111"/>
      <c r="F64" s="67">
        <f>B64/B61</f>
        <v>0</v>
      </c>
      <c r="G64" s="112"/>
      <c r="H64" s="113"/>
      <c r="M64"/>
      <c r="N64"/>
      <c r="O64"/>
      <c r="P64"/>
    </row>
    <row r="65" s="5" customFormat="1" ht="15"/>
    <row r="66" s="5" customFormat="1" ht="15.75" thickBot="1"/>
    <row r="67" spans="1:12" s="5" customFormat="1" ht="15.75" thickBot="1">
      <c r="A67" s="54" t="s">
        <v>32</v>
      </c>
      <c r="B67" s="98">
        <v>2019</v>
      </c>
      <c r="C67" s="99"/>
      <c r="D67" s="99"/>
      <c r="E67" s="99"/>
      <c r="F67" s="98">
        <v>2020</v>
      </c>
      <c r="G67" s="99"/>
      <c r="H67" s="99"/>
      <c r="I67" s="99"/>
      <c r="J67" s="99"/>
      <c r="K67" s="100"/>
      <c r="L67" s="128" t="s">
        <v>60</v>
      </c>
    </row>
    <row r="68" spans="1:12" s="5" customFormat="1" ht="15.75" customHeight="1" thickBot="1">
      <c r="A68" s="54" t="s">
        <v>33</v>
      </c>
      <c r="B68" s="55" t="s">
        <v>34</v>
      </c>
      <c r="C68" s="56" t="s">
        <v>35</v>
      </c>
      <c r="D68" s="56" t="s">
        <v>36</v>
      </c>
      <c r="E68" s="57" t="s">
        <v>37</v>
      </c>
      <c r="F68" s="55" t="s">
        <v>38</v>
      </c>
      <c r="G68" s="56" t="s">
        <v>39</v>
      </c>
      <c r="H68" s="57" t="s">
        <v>40</v>
      </c>
      <c r="I68" s="57" t="s">
        <v>41</v>
      </c>
      <c r="J68" s="56" t="s">
        <v>42</v>
      </c>
      <c r="K68" s="58" t="s">
        <v>43</v>
      </c>
      <c r="L68" s="129" t="s">
        <v>61</v>
      </c>
    </row>
    <row r="69" spans="1:12" s="5" customFormat="1" ht="15">
      <c r="A69" s="62"/>
      <c r="B69" s="51"/>
      <c r="C69" s="52"/>
      <c r="D69" s="52"/>
      <c r="E69" s="53"/>
      <c r="F69" s="51"/>
      <c r="G69" s="52"/>
      <c r="H69" s="53"/>
      <c r="I69" s="53"/>
      <c r="J69" s="53"/>
      <c r="K69" s="77"/>
      <c r="L69" s="130"/>
    </row>
    <row r="70" spans="1:12" s="5" customFormat="1" ht="15">
      <c r="A70" s="63" t="s">
        <v>23</v>
      </c>
      <c r="B70" s="34">
        <v>1</v>
      </c>
      <c r="C70" s="35">
        <v>1</v>
      </c>
      <c r="D70" s="35">
        <v>1</v>
      </c>
      <c r="E70" s="46">
        <v>1</v>
      </c>
      <c r="F70" s="34">
        <v>1</v>
      </c>
      <c r="G70" s="35">
        <v>1</v>
      </c>
      <c r="H70" s="46">
        <v>1</v>
      </c>
      <c r="I70" s="46">
        <v>1</v>
      </c>
      <c r="J70" s="46">
        <v>1</v>
      </c>
      <c r="K70" s="78">
        <v>1</v>
      </c>
      <c r="L70" s="130"/>
    </row>
    <row r="71" spans="1:12" s="5" customFormat="1" ht="15">
      <c r="A71" s="63" t="s">
        <v>27</v>
      </c>
      <c r="B71" s="68">
        <f>C25</f>
        <v>0</v>
      </c>
      <c r="C71" s="69">
        <f>C29</f>
        <v>0</v>
      </c>
      <c r="D71" s="69">
        <f>C33</f>
        <v>0</v>
      </c>
      <c r="E71" s="70">
        <f>C37</f>
        <v>0</v>
      </c>
      <c r="F71" s="68">
        <f>C41</f>
        <v>0</v>
      </c>
      <c r="G71" s="69">
        <f>C45</f>
        <v>0</v>
      </c>
      <c r="H71" s="70">
        <f>C49</f>
        <v>0</v>
      </c>
      <c r="I71" s="70">
        <f>C53</f>
        <v>0</v>
      </c>
      <c r="J71" s="70">
        <f>C57</f>
        <v>0</v>
      </c>
      <c r="K71" s="97">
        <f>C61</f>
        <v>0</v>
      </c>
      <c r="L71" s="130"/>
    </row>
    <row r="72" spans="1:16" s="5" customFormat="1" ht="15">
      <c r="A72" s="62"/>
      <c r="B72" s="36"/>
      <c r="C72" s="37"/>
      <c r="D72" s="37"/>
      <c r="E72" s="47"/>
      <c r="F72" s="38"/>
      <c r="G72" s="37"/>
      <c r="H72" s="47"/>
      <c r="I72" s="47"/>
      <c r="J72" s="47"/>
      <c r="K72" s="79"/>
      <c r="L72" s="130"/>
      <c r="M72"/>
      <c r="N72"/>
      <c r="O72"/>
      <c r="P72"/>
    </row>
    <row r="73" spans="1:16" s="5" customFormat="1" ht="15.75" thickBot="1">
      <c r="A73" s="62"/>
      <c r="B73" s="38"/>
      <c r="C73" s="39"/>
      <c r="D73" s="39"/>
      <c r="E73" s="47"/>
      <c r="F73" s="38"/>
      <c r="G73" s="37"/>
      <c r="H73" s="47"/>
      <c r="I73" s="47"/>
      <c r="J73" s="47"/>
      <c r="K73" s="79"/>
      <c r="L73" s="130"/>
      <c r="M73"/>
      <c r="N73"/>
      <c r="O73"/>
      <c r="P73"/>
    </row>
    <row r="74" spans="1:12" s="5" customFormat="1" ht="15.75" thickBot="1">
      <c r="A74" s="64" t="s">
        <v>24</v>
      </c>
      <c r="B74" s="45">
        <f aca="true" t="shared" si="0" ref="B74:K74">SUM(B70:B73)</f>
        <v>1</v>
      </c>
      <c r="C74" s="45">
        <f t="shared" si="0"/>
        <v>1</v>
      </c>
      <c r="D74" s="45">
        <f t="shared" si="0"/>
        <v>1</v>
      </c>
      <c r="E74" s="48">
        <f t="shared" si="0"/>
        <v>1</v>
      </c>
      <c r="F74" s="45">
        <f t="shared" si="0"/>
        <v>1</v>
      </c>
      <c r="G74" s="45">
        <f t="shared" si="0"/>
        <v>1</v>
      </c>
      <c r="H74" s="48">
        <f t="shared" si="0"/>
        <v>1</v>
      </c>
      <c r="I74" s="48">
        <f t="shared" si="0"/>
        <v>1</v>
      </c>
      <c r="J74" s="45">
        <f t="shared" si="0"/>
        <v>1</v>
      </c>
      <c r="K74" s="80">
        <f t="shared" si="0"/>
        <v>1</v>
      </c>
      <c r="L74" s="131"/>
    </row>
    <row r="75" spans="1:8" s="5" customFormat="1" ht="15">
      <c r="A75" s="2"/>
      <c r="B75" s="2"/>
      <c r="C75" s="2"/>
      <c r="D75" s="2"/>
      <c r="E75" s="2"/>
      <c r="F75" s="2"/>
      <c r="G75" s="2"/>
      <c r="H75" s="2"/>
    </row>
    <row r="76" spans="1:8" s="5" customFormat="1" ht="15">
      <c r="A76"/>
      <c r="B76" s="6"/>
      <c r="C76"/>
      <c r="D76"/>
      <c r="E76"/>
      <c r="F76"/>
      <c r="G76"/>
      <c r="H76"/>
    </row>
    <row r="77" spans="1:8" s="5" customFormat="1" ht="15">
      <c r="A77"/>
      <c r="B77"/>
      <c r="C77"/>
      <c r="D77"/>
      <c r="E77"/>
      <c r="F77"/>
      <c r="G77"/>
      <c r="H77"/>
    </row>
    <row r="78" spans="1:8" s="5" customFormat="1" ht="15">
      <c r="A78"/>
      <c r="B78"/>
      <c r="C78"/>
      <c r="D78"/>
      <c r="E78"/>
      <c r="F78"/>
      <c r="G78"/>
      <c r="H78"/>
    </row>
    <row r="79" spans="1:8" s="5" customFormat="1" ht="15">
      <c r="A79"/>
      <c r="B79"/>
      <c r="C79"/>
      <c r="D79"/>
      <c r="E79"/>
      <c r="F79"/>
      <c r="G79"/>
      <c r="H79"/>
    </row>
    <row r="80" spans="1:8" s="5" customFormat="1" ht="15">
      <c r="A80"/>
      <c r="B80"/>
      <c r="C80"/>
      <c r="D80"/>
      <c r="E80"/>
      <c r="F80"/>
      <c r="G80"/>
      <c r="H80" s="12"/>
    </row>
    <row r="81" spans="1:8" s="5" customFormat="1" ht="15">
      <c r="A81"/>
      <c r="B81"/>
      <c r="C81"/>
      <c r="D81"/>
      <c r="E81"/>
      <c r="F81"/>
      <c r="G81"/>
      <c r="H81" s="12"/>
    </row>
    <row r="82" spans="1:8" s="5" customFormat="1" ht="15">
      <c r="A82"/>
      <c r="B82"/>
      <c r="C82"/>
      <c r="D82"/>
      <c r="E82"/>
      <c r="F82"/>
      <c r="G82"/>
      <c r="H82" s="12"/>
    </row>
    <row r="83" spans="1:8" s="5" customFormat="1" ht="15">
      <c r="A83"/>
      <c r="B83"/>
      <c r="C83"/>
      <c r="D83"/>
      <c r="E83"/>
      <c r="F83"/>
      <c r="G83"/>
      <c r="H83" s="12"/>
    </row>
    <row r="84" spans="2:8" s="5" customFormat="1" ht="15">
      <c r="B84" s="9"/>
      <c r="C84" s="9"/>
      <c r="D84" s="9"/>
      <c r="E84" s="9"/>
      <c r="F84" s="10"/>
      <c r="G84" s="11"/>
      <c r="H84" s="12"/>
    </row>
    <row r="85" spans="6:8" s="5" customFormat="1" ht="15">
      <c r="F85" s="7"/>
      <c r="G85" s="8"/>
      <c r="H85" s="12"/>
    </row>
    <row r="86" spans="2:8" s="5" customFormat="1" ht="15">
      <c r="B86" s="12"/>
      <c r="C86" s="12"/>
      <c r="D86" s="12"/>
      <c r="E86" s="12"/>
      <c r="F86" s="13"/>
      <c r="G86" s="14"/>
      <c r="H86" s="12"/>
    </row>
    <row r="87" spans="2:8" s="5" customFormat="1" ht="15">
      <c r="B87" s="12"/>
      <c r="C87" s="12"/>
      <c r="D87" s="12"/>
      <c r="E87" s="12"/>
      <c r="F87" s="13"/>
      <c r="G87" s="15"/>
      <c r="H87" s="15"/>
    </row>
    <row r="88" spans="6:8" s="5" customFormat="1" ht="15">
      <c r="F88" s="7"/>
      <c r="G88" s="8"/>
      <c r="H88" s="8"/>
    </row>
    <row r="89" spans="2:8" s="5" customFormat="1" ht="15">
      <c r="B89" s="16"/>
      <c r="C89" s="16"/>
      <c r="D89" s="16"/>
      <c r="E89" s="16"/>
      <c r="F89" s="17"/>
      <c r="G89" s="18"/>
      <c r="H89" s="18"/>
    </row>
    <row r="90" spans="2:8" s="5" customFormat="1" ht="15">
      <c r="B90" s="16"/>
      <c r="C90" s="16"/>
      <c r="D90" s="16"/>
      <c r="E90" s="16"/>
      <c r="F90" s="17"/>
      <c r="G90" s="19"/>
      <c r="H90" s="19"/>
    </row>
    <row r="91" spans="1:8" s="5" customFormat="1" ht="15">
      <c r="A91"/>
      <c r="B91"/>
      <c r="C91"/>
      <c r="D91"/>
      <c r="E91"/>
      <c r="F91"/>
      <c r="G91"/>
      <c r="H91"/>
    </row>
    <row r="92" spans="1:8" s="5" customFormat="1" ht="15">
      <c r="A92"/>
      <c r="B92"/>
      <c r="C92"/>
      <c r="D92"/>
      <c r="E92"/>
      <c r="F92"/>
      <c r="G92"/>
      <c r="H92"/>
    </row>
    <row r="93" spans="1:8" s="5" customFormat="1" ht="15">
      <c r="A93"/>
      <c r="B93"/>
      <c r="C93"/>
      <c r="D93"/>
      <c r="E93"/>
      <c r="F93"/>
      <c r="G93"/>
      <c r="H93"/>
    </row>
    <row r="94" spans="1:8" s="5" customFormat="1" ht="15">
      <c r="A94"/>
      <c r="B94"/>
      <c r="C94"/>
      <c r="D94"/>
      <c r="E94"/>
      <c r="F94"/>
      <c r="G94"/>
      <c r="H94"/>
    </row>
    <row r="95" spans="1:8" s="5" customFormat="1" ht="15">
      <c r="A95"/>
      <c r="B95"/>
      <c r="C95"/>
      <c r="D95"/>
      <c r="E95"/>
      <c r="F95"/>
      <c r="G95"/>
      <c r="H95"/>
    </row>
    <row r="96" spans="1:8" s="5" customFormat="1" ht="15">
      <c r="A96"/>
      <c r="B96"/>
      <c r="C96"/>
      <c r="D96"/>
      <c r="E96"/>
      <c r="F96"/>
      <c r="G96"/>
      <c r="H96"/>
    </row>
    <row r="97" spans="1:8" s="5" customFormat="1" ht="15">
      <c r="A97"/>
      <c r="B97"/>
      <c r="C97"/>
      <c r="D97"/>
      <c r="E97"/>
      <c r="F97"/>
      <c r="G97"/>
      <c r="H97"/>
    </row>
    <row r="98" spans="1:8" s="5" customFormat="1" ht="15">
      <c r="A98"/>
      <c r="B98"/>
      <c r="C98"/>
      <c r="D98"/>
      <c r="E98"/>
      <c r="F98"/>
      <c r="G98"/>
      <c r="H98"/>
    </row>
    <row r="99" spans="1:8" s="5" customFormat="1" ht="15">
      <c r="A99"/>
      <c r="B99"/>
      <c r="C99"/>
      <c r="D99"/>
      <c r="E99"/>
      <c r="F99"/>
      <c r="G99"/>
      <c r="H99"/>
    </row>
    <row r="100" spans="1:8" s="5" customFormat="1" ht="15">
      <c r="A100"/>
      <c r="B100" s="6"/>
      <c r="C100" s="6"/>
      <c r="D100" s="6"/>
      <c r="E100" s="6"/>
      <c r="F100" s="6"/>
      <c r="G100" s="6"/>
      <c r="H100" s="6"/>
    </row>
    <row r="101" spans="1:8" s="5" customFormat="1" ht="15">
      <c r="A101"/>
      <c r="B101"/>
      <c r="C101" s="6"/>
      <c r="D101" s="6"/>
      <c r="E101" s="6"/>
      <c r="F101" s="6"/>
      <c r="G101" s="6"/>
      <c r="H101" s="6"/>
    </row>
    <row r="102" spans="1:8" s="5" customFormat="1" ht="15">
      <c r="A102"/>
      <c r="B102"/>
      <c r="C102" s="6"/>
      <c r="D102" s="6"/>
      <c r="E102" s="6"/>
      <c r="F102" s="6"/>
      <c r="G102" s="6"/>
      <c r="H102" s="6"/>
    </row>
    <row r="103" spans="1:8" s="5" customFormat="1" ht="15">
      <c r="A103"/>
      <c r="B103"/>
      <c r="C103"/>
      <c r="D103"/>
      <c r="E103"/>
      <c r="F103"/>
      <c r="G103"/>
      <c r="H103"/>
    </row>
    <row r="104" spans="1:8" s="5" customFormat="1" ht="15">
      <c r="A104"/>
      <c r="B104"/>
      <c r="C104"/>
      <c r="D104"/>
      <c r="E104"/>
      <c r="F104"/>
      <c r="G104"/>
      <c r="H104"/>
    </row>
    <row r="105" spans="1:8" s="5" customFormat="1" ht="15">
      <c r="A105"/>
      <c r="B105"/>
      <c r="C105"/>
      <c r="D105"/>
      <c r="E105"/>
      <c r="F105"/>
      <c r="G105"/>
      <c r="H105"/>
    </row>
    <row r="106" spans="1:8" s="5" customFormat="1" ht="15">
      <c r="A106"/>
      <c r="B106"/>
      <c r="C106"/>
      <c r="D106"/>
      <c r="E106"/>
      <c r="F106"/>
      <c r="G106"/>
      <c r="H106"/>
    </row>
    <row r="107" spans="1:8" s="5" customFormat="1" ht="15.75" customHeight="1">
      <c r="A107"/>
      <c r="B107"/>
      <c r="C107"/>
      <c r="D107"/>
      <c r="E107"/>
      <c r="F107"/>
      <c r="G107"/>
      <c r="H107"/>
    </row>
    <row r="108" spans="1:8" s="5" customFormat="1" ht="15.75" customHeight="1">
      <c r="A108"/>
      <c r="B108"/>
      <c r="C108"/>
      <c r="D108"/>
      <c r="E108"/>
      <c r="F108"/>
      <c r="G108"/>
      <c r="H108"/>
    </row>
    <row r="109" spans="1:8" s="5" customFormat="1" ht="15.75" customHeight="1">
      <c r="A109"/>
      <c r="B109"/>
      <c r="C109"/>
      <c r="D109"/>
      <c r="E109"/>
      <c r="F109"/>
      <c r="G109"/>
      <c r="H109"/>
    </row>
    <row r="110" spans="1:8" s="5" customFormat="1" ht="15">
      <c r="A110"/>
      <c r="B110"/>
      <c r="C110"/>
      <c r="D110"/>
      <c r="E110"/>
      <c r="F110"/>
      <c r="G110"/>
      <c r="H110"/>
    </row>
    <row r="111" spans="1:8" s="5" customFormat="1" ht="15">
      <c r="A111"/>
      <c r="B111"/>
      <c r="C111"/>
      <c r="D111"/>
      <c r="E111"/>
      <c r="F111"/>
      <c r="G111"/>
      <c r="H111"/>
    </row>
    <row r="112" spans="1:8" s="5" customFormat="1" ht="15">
      <c r="A112"/>
      <c r="B112"/>
      <c r="C112"/>
      <c r="D112"/>
      <c r="E112"/>
      <c r="F112"/>
      <c r="G112"/>
      <c r="H112"/>
    </row>
    <row r="113" spans="1:8" s="5" customFormat="1" ht="15">
      <c r="A113"/>
      <c r="B113"/>
      <c r="C113"/>
      <c r="D113"/>
      <c r="E113"/>
      <c r="F113"/>
      <c r="G113"/>
      <c r="H113"/>
    </row>
    <row r="114" spans="1:8" s="5" customFormat="1" ht="15">
      <c r="A114"/>
      <c r="B114"/>
      <c r="C114"/>
      <c r="D114"/>
      <c r="E114"/>
      <c r="F114"/>
      <c r="G114"/>
      <c r="H114"/>
    </row>
    <row r="115" spans="1:8" s="5" customFormat="1" ht="15">
      <c r="A115"/>
      <c r="B115"/>
      <c r="C115"/>
      <c r="D115"/>
      <c r="E115"/>
      <c r="F115"/>
      <c r="G115"/>
      <c r="H115"/>
    </row>
    <row r="116" spans="1:18" s="1" customFormat="1" ht="15.75" customHeight="1">
      <c r="A116"/>
      <c r="B116"/>
      <c r="C116"/>
      <c r="D116"/>
      <c r="E116"/>
      <c r="F116"/>
      <c r="G116"/>
      <c r="H116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9:18" ht="15" customHeight="1"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9:18" ht="15"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9:18" ht="15"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9:18" ht="15"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9:18" ht="15"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9:18" ht="15"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9:18" ht="15"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9:18" ht="15"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9:18" ht="15"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9:18" ht="15" customHeight="1"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9:18" ht="14.25" customHeight="1"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9:18" ht="15" customHeight="1"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9:18" ht="15"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9:18" ht="15"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9:18" ht="15"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9:18" ht="15"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0:13" ht="15" customHeight="1">
      <c r="J133" s="8"/>
      <c r="K133" s="12"/>
      <c r="L133" s="12"/>
      <c r="M133" s="12"/>
    </row>
    <row r="134" spans="10:13" ht="15">
      <c r="J134" s="14"/>
      <c r="K134" s="12"/>
      <c r="L134" s="12"/>
      <c r="M134" s="12"/>
    </row>
    <row r="135" spans="10:13" ht="15">
      <c r="J135" s="15"/>
      <c r="K135" s="12"/>
      <c r="L135" s="12"/>
      <c r="M135" s="12"/>
    </row>
    <row r="136" spans="10:13" ht="15">
      <c r="J136" s="8"/>
      <c r="K136" s="12"/>
      <c r="L136" s="12"/>
      <c r="M136" s="12"/>
    </row>
    <row r="137" spans="10:13" ht="15">
      <c r="J137" s="18"/>
      <c r="K137" s="12"/>
      <c r="L137" s="12"/>
      <c r="M137" s="12"/>
    </row>
    <row r="138" spans="10:12" ht="15">
      <c r="J138" s="19"/>
      <c r="K138" s="19"/>
      <c r="L138" s="19"/>
    </row>
    <row r="148" spans="10:15" ht="15" customHeight="1">
      <c r="J148" s="6"/>
      <c r="K148" s="6"/>
      <c r="L148" s="6"/>
      <c r="M148" s="6"/>
      <c r="N148" s="6"/>
      <c r="O148" s="6"/>
    </row>
    <row r="149" spans="10:15" ht="15" customHeight="1">
      <c r="J149" s="6"/>
      <c r="K149" s="6"/>
      <c r="L149" s="6"/>
      <c r="M149" s="6"/>
      <c r="N149" s="6"/>
      <c r="O149" s="6"/>
    </row>
    <row r="150" spans="10:15" ht="15">
      <c r="J150" s="6"/>
      <c r="K150" s="6"/>
      <c r="L150" s="6"/>
      <c r="M150" s="6"/>
      <c r="N150" s="6"/>
      <c r="O150" s="6"/>
    </row>
  </sheetData>
  <sheetProtection/>
  <mergeCells count="39">
    <mergeCell ref="A6:O6"/>
    <mergeCell ref="A5:O5"/>
    <mergeCell ref="G57:H60"/>
    <mergeCell ref="G41:H44"/>
    <mergeCell ref="C25:D28"/>
    <mergeCell ref="C53:D56"/>
    <mergeCell ref="C57:D60"/>
    <mergeCell ref="B19:K19"/>
    <mergeCell ref="A10:O10"/>
    <mergeCell ref="A11:O11"/>
    <mergeCell ref="A1:O1"/>
    <mergeCell ref="A2:O2"/>
    <mergeCell ref="C41:D44"/>
    <mergeCell ref="C45:D48"/>
    <mergeCell ref="B21:K21"/>
    <mergeCell ref="A7:O7"/>
    <mergeCell ref="G24:H24"/>
    <mergeCell ref="G25:H28"/>
    <mergeCell ref="G29:H32"/>
    <mergeCell ref="G33:H36"/>
    <mergeCell ref="A9:O9"/>
    <mergeCell ref="G53:H56"/>
    <mergeCell ref="G61:H64"/>
    <mergeCell ref="A12:O12"/>
    <mergeCell ref="C37:D40"/>
    <mergeCell ref="C49:D52"/>
    <mergeCell ref="B14:E14"/>
    <mergeCell ref="F14:K14"/>
    <mergeCell ref="G37:H40"/>
    <mergeCell ref="G45:H48"/>
    <mergeCell ref="L68:L74"/>
    <mergeCell ref="F67:K67"/>
    <mergeCell ref="C29:D32"/>
    <mergeCell ref="C61:D64"/>
    <mergeCell ref="C24:D24"/>
    <mergeCell ref="C33:D36"/>
    <mergeCell ref="E25:E64"/>
    <mergeCell ref="B67:E67"/>
    <mergeCell ref="G49:H52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Burešová</dc:creator>
  <cp:keywords/>
  <dc:description/>
  <cp:lastModifiedBy>Mondeková Lucie Ing.</cp:lastModifiedBy>
  <cp:lastPrinted>2018-05-24T08:31:04Z</cp:lastPrinted>
  <dcterms:created xsi:type="dcterms:W3CDTF">2010-08-16T13:10:12Z</dcterms:created>
  <dcterms:modified xsi:type="dcterms:W3CDTF">2019-08-06T07:40:27Z</dcterms:modified>
  <cp:category/>
  <cp:version/>
  <cp:contentType/>
  <cp:contentStatus/>
</cp:coreProperties>
</file>