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Prehl ZŠ 2022_2023" sheetId="5" r:id="rId1"/>
  </sheets>
  <definedNames>
    <definedName name="_xlnm.Print_Area" localSheetId="0">'Prehl ZŠ 2022_2023'!$A$1:$I$374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Šimonová Hana Mgr.</author>
  </authors>
  <commentList>
    <comment ref="I13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608 810 182
zástupce ředitele</t>
        </r>
      </text>
    </comment>
    <comment ref="B36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církevní</t>
        </r>
      </text>
    </comment>
    <comment ref="B37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obecní speciální</t>
        </r>
      </text>
    </comment>
    <comment ref="B38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obecní speciální</t>
        </r>
      </text>
    </comment>
    <comment ref="C39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Havlíčkova 1395/30 (místo poskytování)</t>
        </r>
      </text>
    </comment>
    <comment ref="C40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Alej Svobody 1247 - místo poskytování</t>
        </r>
      </text>
    </comment>
    <comment ref="B53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1. - 4. r. (1 třída)</t>
        </r>
      </text>
    </comment>
    <comment ref="C61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místo výkonu:
nám. Zachariáše z Hradce 2</t>
        </r>
      </text>
    </comment>
    <comment ref="G140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nyní zsatupujicí do 08/2023 
jmenovaná 
Mgr. Pulkrabová RD</t>
        </r>
      </text>
    </comment>
    <comment ref="I157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soukromý 728 733 776</t>
        </r>
      </text>
    </comment>
    <comment ref="C162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změna sídla Husova 3
výuka na Husova a Nádražní - 2 pracoviště??</t>
        </r>
      </text>
    </comment>
    <comment ref="I188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soukromý 777 025 892</t>
        </r>
      </text>
    </comment>
    <comment ref="B191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1. - 3.r. (1 třída) </t>
        </r>
      </text>
    </comment>
    <comment ref="C191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poskytováno:
Bradyových 16</t>
        </r>
      </text>
    </comment>
    <comment ref="G196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zastupující ředitelka
jmenovaný Mgr. Horák - uvolněný politik</t>
        </r>
      </text>
    </comment>
    <comment ref="B225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obecní speciální</t>
        </r>
      </text>
    </comment>
    <comment ref="G236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zástup za MD - doba určitá od 09/2022
řádně jmenovana Mgr. Lišková</t>
        </r>
      </text>
    </comment>
    <comment ref="B238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1. - 5. r, (2 třídy)
2. stupeň z kapacitních důvodu není</t>
        </r>
      </text>
    </comment>
    <comment ref="I238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733 513 049
pí. Koubková - zřizovatel</t>
        </r>
      </text>
    </comment>
    <comment ref="B272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1. -6. ročník</t>
        </r>
      </text>
    </comment>
    <comment ref="C272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Lužická 468
(místo poskytování)</t>
        </r>
      </text>
    </comment>
    <comment ref="H303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škola</t>
        </r>
      </text>
    </comment>
    <comment ref="I303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ředitel</t>
        </r>
      </text>
    </comment>
    <comment ref="I304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739 253 341 HB ml.</t>
        </r>
      </text>
    </comment>
    <comment ref="B316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1. - 5. r. (1 třída)
</t>
        </r>
      </text>
    </comment>
    <comment ref="C316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Kyjovská 3187, HB 
(místo poskytování)</t>
        </r>
      </text>
    </comment>
    <comment ref="I316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Kučerová - zřizovatel
775 554 551
</t>
        </r>
      </text>
    </comment>
    <comment ref="C326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Žižkova 1501
(místo poskytování)</t>
        </r>
      </text>
    </comment>
    <comment ref="G344" authorId="0">
      <text>
        <r>
          <rPr>
            <b/>
            <sz val="9"/>
            <rFont val="Tahoma"/>
            <family val="2"/>
          </rPr>
          <t>Šimonová Hana Mgr.:</t>
        </r>
        <r>
          <rPr>
            <sz val="9"/>
            <rFont val="Tahoma"/>
            <family val="2"/>
          </rPr>
          <t xml:space="preserve">
na dobu určitou od 1.11.2022</t>
        </r>
      </text>
    </comment>
  </commentList>
</comments>
</file>

<file path=xl/sharedStrings.xml><?xml version="1.0" encoding="utf-8"?>
<sst xmlns="http://schemas.openxmlformats.org/spreadsheetml/2006/main" count="1688" uniqueCount="1382">
  <si>
    <t>Jihlava</t>
  </si>
  <si>
    <t>p.č.</t>
  </si>
  <si>
    <t>Základní škola - úplná: 29</t>
  </si>
  <si>
    <t>ulice</t>
  </si>
  <si>
    <t>místo</t>
  </si>
  <si>
    <t>PSČ</t>
  </si>
  <si>
    <t>e-mail</t>
  </si>
  <si>
    <t>ředitel/ka</t>
  </si>
  <si>
    <t xml:space="preserve">telelefon </t>
  </si>
  <si>
    <t>ZŠ a mš Batelov, p.o.</t>
  </si>
  <si>
    <t>Školní 373</t>
  </si>
  <si>
    <t>Batelov</t>
  </si>
  <si>
    <t>588 51</t>
  </si>
  <si>
    <t>reditel@zsbatelov.cz</t>
  </si>
  <si>
    <t>Ing. Alena Vybíralová</t>
  </si>
  <si>
    <t>ZŠ a mš Brtnice, p.o.</t>
  </si>
  <si>
    <t>Školní 725</t>
  </si>
  <si>
    <t>Brtnice</t>
  </si>
  <si>
    <t>588 32</t>
  </si>
  <si>
    <t>skola@zsbrtnice.cz</t>
  </si>
  <si>
    <t>Mgr. Blanka Čerklová</t>
  </si>
  <si>
    <t>ZŠ a mš Dobronín, p.o.</t>
  </si>
  <si>
    <t>588 12</t>
  </si>
  <si>
    <t>eozsdobr@centrum.cz</t>
  </si>
  <si>
    <t>Ing. Ivo Mikulášek</t>
  </si>
  <si>
    <t>ZŠ a mš Dolní Cerekev, p.o.</t>
  </si>
  <si>
    <t>Dolní Cerekev 26</t>
  </si>
  <si>
    <t>588 45</t>
  </si>
  <si>
    <t>kratky@zsdcerekev.cz</t>
  </si>
  <si>
    <t>Mgr. Lubomír Krátký</t>
  </si>
  <si>
    <t>ZŠ a MŠ Dušejov, p.o.</t>
  </si>
  <si>
    <t>Dušejov 86</t>
  </si>
  <si>
    <t>588 05</t>
  </si>
  <si>
    <t>zsdu.skola@seznam.cz</t>
  </si>
  <si>
    <t>Mgr. Marcela Krejčová</t>
  </si>
  <si>
    <t xml:space="preserve">ZŠ Jihlava, Demlova 32 , p.o.  </t>
  </si>
  <si>
    <t>Demlova 4178/32</t>
  </si>
  <si>
    <t>586 06</t>
  </si>
  <si>
    <t>Havlíčkova 234/71</t>
  </si>
  <si>
    <t>586 02</t>
  </si>
  <si>
    <t>Mgr. Radim Foit</t>
  </si>
  <si>
    <t>ZŠ Jihlava, Kollárova 30, p.o.</t>
  </si>
  <si>
    <t>Kollárova 2713/30</t>
  </si>
  <si>
    <t>586 01</t>
  </si>
  <si>
    <t>zskollarova@zskol.ji.cz</t>
  </si>
  <si>
    <t>Mgr. Tomáš Zeman</t>
  </si>
  <si>
    <t>ZŠ Jihlava, Křížová 33, p.o.</t>
  </si>
  <si>
    <t>Křížová 1367/33</t>
  </si>
  <si>
    <t>skola@zskrizova.cz</t>
  </si>
  <si>
    <t>Mgr. Jana Nováková Hotařová</t>
  </si>
  <si>
    <t>ZŠ a mš Jihlava, Nad Plovárnou 5, p.o.</t>
  </si>
  <si>
    <t>Nad Plovárnou 4494/5</t>
  </si>
  <si>
    <t>skola@zsplovarna.ji.cz</t>
  </si>
  <si>
    <t>Mgr. Jiří Šaufl</t>
  </si>
  <si>
    <t>ZŠ Otokara Březiny, Jihlava, p.o.</t>
  </si>
  <si>
    <t>Demlova 4765/34</t>
  </si>
  <si>
    <t>nekvinda.vladimir@zsobreziny.cz</t>
  </si>
  <si>
    <t>Mgr. Vladimír Nekvinda</t>
  </si>
  <si>
    <t>ZŠ Jihlava, E. Rošického 2, p.o.</t>
  </si>
  <si>
    <t>E. Rošického 2591/2</t>
  </si>
  <si>
    <t>586 04</t>
  </si>
  <si>
    <t>Mgr. Bc. František Svoboda</t>
  </si>
  <si>
    <t xml:space="preserve">ZŠ Jihlava, Seifertova 5, p.o.     </t>
  </si>
  <si>
    <t>Seifertova 1426/5</t>
  </si>
  <si>
    <t>wohlhofner@zsseifertova.ji.cz</t>
  </si>
  <si>
    <t>Mgr. Zdeněk Wohlhöfner</t>
  </si>
  <si>
    <t xml:space="preserve">ZŠ T.G. Masaryka, Jihlava, p.o. </t>
  </si>
  <si>
    <t>Žižkova 2048/50</t>
  </si>
  <si>
    <t>zstgm@ji.cz</t>
  </si>
  <si>
    <t>Mgr. Andrea Frolíková</t>
  </si>
  <si>
    <t>ZŠ a MŠ Kamenice, okr. Jihlava, p.o.</t>
  </si>
  <si>
    <t>Kamenice 402</t>
  </si>
  <si>
    <t>588 23</t>
  </si>
  <si>
    <t>skola@zskamenice.cz</t>
  </si>
  <si>
    <t>Ing. Jan Jelínek</t>
  </si>
  <si>
    <t xml:space="preserve">ZŠ a mš Kněžice </t>
  </si>
  <si>
    <t>Kněžice 215</t>
  </si>
  <si>
    <t>675 29</t>
  </si>
  <si>
    <t>Mgr. Jana Kružíková</t>
  </si>
  <si>
    <t>ZŠ a MŠ Luka nad Jihlavou, p.o.</t>
  </si>
  <si>
    <t>Školní 177</t>
  </si>
  <si>
    <t>Luka nad Jihlavou</t>
  </si>
  <si>
    <t>588 22</t>
  </si>
  <si>
    <t>Mgr. Hana Švaříčková</t>
  </si>
  <si>
    <t>ZŠ Polná, okres Jihlava</t>
  </si>
  <si>
    <t>Poděbradova 79</t>
  </si>
  <si>
    <t>Polná</t>
  </si>
  <si>
    <t>588 13</t>
  </si>
  <si>
    <t>zakladni.skola@polna.cz</t>
  </si>
  <si>
    <t>ZŠ a mš Puklice, p.o</t>
  </si>
  <si>
    <t>Puklice 167</t>
  </si>
  <si>
    <t>588 31</t>
  </si>
  <si>
    <t>reditel@zspuklice.cz</t>
  </si>
  <si>
    <t>Mgr. Jaroslava Němcová</t>
  </si>
  <si>
    <t xml:space="preserve">ZŠ a MŠ Stonařov, p.o. </t>
  </si>
  <si>
    <t>Stonařov 242</t>
  </si>
  <si>
    <t>588 33</t>
  </si>
  <si>
    <t>zdenek.zdrazil@zsstonarov.cz</t>
  </si>
  <si>
    <t>Mgr. Zdeněk Zdražil</t>
  </si>
  <si>
    <t>ZŠ Třešť</t>
  </si>
  <si>
    <t>J. Hory 1050</t>
  </si>
  <si>
    <t>Třešť</t>
  </si>
  <si>
    <t>589 01</t>
  </si>
  <si>
    <t>reditel@zs-trest.cz</t>
  </si>
  <si>
    <t>PaedDr. Václav Trnka</t>
  </si>
  <si>
    <t>ZŠ a mš Velký Beranov, okres Jihlava, p.o.</t>
  </si>
  <si>
    <t>Velký Beranov 331</t>
  </si>
  <si>
    <t>588 21</t>
  </si>
  <si>
    <t>skola@zsvberanov.cz</t>
  </si>
  <si>
    <t>Mgr. Zdeňka Pavlíčková</t>
  </si>
  <si>
    <t>ZŠ a MŠ Větrný Jeníkov, p.o.</t>
  </si>
  <si>
    <t>Větrný Jeníkov 171</t>
  </si>
  <si>
    <t>588 42</t>
  </si>
  <si>
    <t>ZŠ a MŠ Zhoř, okres Jihlava, p.o.</t>
  </si>
  <si>
    <t>Zhoř u Jihlavy 102</t>
  </si>
  <si>
    <t>588 26</t>
  </si>
  <si>
    <t>zszhor@centrum.cz</t>
  </si>
  <si>
    <t>Mgr. Richard Března</t>
  </si>
  <si>
    <t>Křesťanská základní škola Jihlava</t>
  </si>
  <si>
    <t>nám. Svobody 1369/3</t>
  </si>
  <si>
    <t>Mgr.Šárka Glösslová</t>
  </si>
  <si>
    <t>ZŠ Jihlava,Jungmannova 6, p.o.</t>
  </si>
  <si>
    <t>Jungmannova 3298/6</t>
  </si>
  <si>
    <t>Mgr. Ivana Málková</t>
  </si>
  <si>
    <t>Březinova 3659/31</t>
  </si>
  <si>
    <t>reditelstvi@pomskola.cz</t>
  </si>
  <si>
    <t>Mgr. Zuzana Šimková</t>
  </si>
  <si>
    <t xml:space="preserve">Pístov 52 </t>
  </si>
  <si>
    <t>radka.matejickova@scioskola.cz</t>
  </si>
  <si>
    <t>MgA. Bc. Radka Matějíčková</t>
  </si>
  <si>
    <t>Mgr. Jana Procházková</t>
  </si>
  <si>
    <t>ZŠ a mš Brzkov, p.o.</t>
  </si>
  <si>
    <t>Brzkov 39</t>
  </si>
  <si>
    <t>Mgr. Šárka Stejskalová</t>
  </si>
  <si>
    <t>ZŠ a mš Cejle, p.o.</t>
  </si>
  <si>
    <t>Cejle 116</t>
  </si>
  <si>
    <t>zs.cejle@seznam.cz</t>
  </si>
  <si>
    <t>Bc. Gabirela Nováková</t>
  </si>
  <si>
    <t>ZŠ a mš Dlouhá Brtnice, p.o.</t>
  </si>
  <si>
    <t>Dlouhá Brtnice 84</t>
  </si>
  <si>
    <t>588 34</t>
  </si>
  <si>
    <t>zs@dlouhabrtnice.cz</t>
  </si>
  <si>
    <t>Mgr. Ivana Konečná</t>
  </si>
  <si>
    <t xml:space="preserve">ZŠ a MŠ Hodice, p.o. </t>
  </si>
  <si>
    <t>Hodice 86</t>
  </si>
  <si>
    <t>skola@hodice.cz</t>
  </si>
  <si>
    <t>Mgr.Dagmar Marešová</t>
  </si>
  <si>
    <t xml:space="preserve">ZŠ a mš Horní Dubenky, p.o., okres Jihlava. </t>
  </si>
  <si>
    <t>Horní Dubenky 135</t>
  </si>
  <si>
    <t>588 52</t>
  </si>
  <si>
    <t>v_zs.dubenky@volny.cz</t>
  </si>
  <si>
    <t>PaedDr. Stanislav Hromada</t>
  </si>
  <si>
    <t>ZŠ a mš Jamné, p.o.</t>
  </si>
  <si>
    <t>Jamné 197</t>
  </si>
  <si>
    <t>588 27</t>
  </si>
  <si>
    <t>v_zs.jamne@volny.cz</t>
  </si>
  <si>
    <t>Mgr. A. Markéta Findeisová</t>
  </si>
  <si>
    <t>ZŠ a MŠ Kostelec, p.o.</t>
  </si>
  <si>
    <t>Kostelec 87</t>
  </si>
  <si>
    <t>Kostelec u Jihlavy</t>
  </si>
  <si>
    <t>588 61</t>
  </si>
  <si>
    <t>Mgr. Věra Hájková</t>
  </si>
  <si>
    <t>ZŠ a MŠ Kozlov, p.o.</t>
  </si>
  <si>
    <t>Kozlov 55</t>
  </si>
  <si>
    <t xml:space="preserve">Velký Beranov </t>
  </si>
  <si>
    <t>Bouchner.Jan@seznam.cz</t>
  </si>
  <si>
    <t>Mgr. Jan Bouchner</t>
  </si>
  <si>
    <t>ZŠ a mš Pavlov, p.o.</t>
  </si>
  <si>
    <t>Pavlov 100</t>
  </si>
  <si>
    <t xml:space="preserve">Stonařov </t>
  </si>
  <si>
    <t>zs.pavlov@seznam.cz</t>
  </si>
  <si>
    <t xml:space="preserve">ZŠ a MŠ Růžená, p.o.  </t>
  </si>
  <si>
    <t>Růžená 48</t>
  </si>
  <si>
    <t>Mgr. Zuzana Krejčová</t>
  </si>
  <si>
    <t>ZŠ a MŠ Věžnice, p.o.</t>
  </si>
  <si>
    <t>Věžnice 85</t>
  </si>
  <si>
    <t>582 52</t>
  </si>
  <si>
    <t>zsveznice@email.cz</t>
  </si>
  <si>
    <t>ZŠ a mš Vyskytná nad Jihlavou, p.o.</t>
  </si>
  <si>
    <t>Vyskytná nad Jihlavou 94</t>
  </si>
  <si>
    <t>588 41</t>
  </si>
  <si>
    <t>Mgr. Petr Baueršíma</t>
  </si>
  <si>
    <t>Meruzalka - Montessori mš a zš v Jihlavě,  o.p.s</t>
  </si>
  <si>
    <t>Havlíčkova 5628/26</t>
  </si>
  <si>
    <t>Telč</t>
  </si>
  <si>
    <t>ZŠ Telč, Masarykova 141, p.o.</t>
  </si>
  <si>
    <t>Masarykova 141</t>
  </si>
  <si>
    <t>588 56</t>
  </si>
  <si>
    <t>reditel@zstelc.eu</t>
  </si>
  <si>
    <t>Mgr. Karel Navrátil</t>
  </si>
  <si>
    <t>ZŠ Telč, Hradecká 234, p.o.</t>
  </si>
  <si>
    <t>Hradecká 234</t>
  </si>
  <si>
    <t>ZŠ a MŠ Nová Říše p.o.</t>
  </si>
  <si>
    <t>Březinova 193</t>
  </si>
  <si>
    <t xml:space="preserve">Nová Říše </t>
  </si>
  <si>
    <t>588 65</t>
  </si>
  <si>
    <t>reditel@zsnovarise.cz</t>
  </si>
  <si>
    <t>Mgr. Vojtěch Vrána</t>
  </si>
  <si>
    <t>ZŠ  a mš Krahulčí, okres Jihlava, p.o.</t>
  </si>
  <si>
    <t>Krahulčí 34</t>
  </si>
  <si>
    <t>reditel@zsmskrahulci.cz</t>
  </si>
  <si>
    <t>Mgr. Naďa Vokřínková</t>
  </si>
  <si>
    <t>ZŠ a MŠ Mrákotín, p.o.</t>
  </si>
  <si>
    <t>Mrákotín 114</t>
  </si>
  <si>
    <t>588 54</t>
  </si>
  <si>
    <t>zs.mrakotin@seznam.cz</t>
  </si>
  <si>
    <t>Mgr. Marcela Hillayová</t>
  </si>
  <si>
    <t>ZŠ a MŠ Stará Říše, p.o.</t>
  </si>
  <si>
    <t>Stará Říše 41</t>
  </si>
  <si>
    <t>588 67</t>
  </si>
  <si>
    <t>Mgr. Ilona Kazdová</t>
  </si>
  <si>
    <t>ZŠ Urbanov, okres Jihlava, p.o.</t>
  </si>
  <si>
    <t>Urbanov 26</t>
  </si>
  <si>
    <t>588 62</t>
  </si>
  <si>
    <t>Mgr. Hynek Vohoska</t>
  </si>
  <si>
    <t>Moravské Budějovice</t>
  </si>
  <si>
    <t>Základní škola - úplná: 6</t>
  </si>
  <si>
    <t>ZŠ a MŠ Budkov, okres Třebíč</t>
  </si>
  <si>
    <t>Budkov 5</t>
  </si>
  <si>
    <t>675 42</t>
  </si>
  <si>
    <t>info@zsbudkov.cz</t>
  </si>
  <si>
    <t>Mgr. Josef Vala</t>
  </si>
  <si>
    <t>ZŠ a MŠ DOMAMIL, p.o.</t>
  </si>
  <si>
    <t>Domamil 115</t>
  </si>
  <si>
    <t>675 43</t>
  </si>
  <si>
    <t>reditel@skoladomamil.cz</t>
  </si>
  <si>
    <t>Mgr. Radmila Punčochářová</t>
  </si>
  <si>
    <t>ZŠ v Jemnici, p.o.</t>
  </si>
  <si>
    <t>Náměstí Svobody 88</t>
  </si>
  <si>
    <t>Jemnice</t>
  </si>
  <si>
    <t>675 31</t>
  </si>
  <si>
    <t>hirt.z@zsjemnice.cz</t>
  </si>
  <si>
    <t>Mgr. Zdeněk Hirt</t>
  </si>
  <si>
    <t>Havlíčkova 933</t>
  </si>
  <si>
    <t>676 02</t>
  </si>
  <si>
    <t>reditel@zshavl.cz</t>
  </si>
  <si>
    <t>náměstí Svobody 903</t>
  </si>
  <si>
    <t>brezina@zsmb.cz</t>
  </si>
  <si>
    <t>Mgr. Miloš Březina</t>
  </si>
  <si>
    <t>ZŠ a MŠ Želetava</t>
  </si>
  <si>
    <t>Pražská 164</t>
  </si>
  <si>
    <t>Želetava</t>
  </si>
  <si>
    <t>675 26</t>
  </si>
  <si>
    <t>dohnal@zszeletava.cz</t>
  </si>
  <si>
    <t>Mgr. Bohumil Dohnal</t>
  </si>
  <si>
    <t>Základní škola - neúplná: 10</t>
  </si>
  <si>
    <t>ZŠ a MŠ Blatnice, okres Třebíč, p.o.</t>
  </si>
  <si>
    <t>Blatnice 69</t>
  </si>
  <si>
    <t>Jaroměřice nad Rokytnou</t>
  </si>
  <si>
    <t>675 51</t>
  </si>
  <si>
    <t>ZŠ a MŠ Dešov</t>
  </si>
  <si>
    <t>Dešov 105</t>
  </si>
  <si>
    <t>675 33</t>
  </si>
  <si>
    <t>zsms.desov@seznam.cz</t>
  </si>
  <si>
    <t>Mgr. Dana Popová</t>
  </si>
  <si>
    <t>ZŠ a MŠ Jakubov, p.o.</t>
  </si>
  <si>
    <t>Jakubov u Mor. Budějovic 130</t>
  </si>
  <si>
    <t xml:space="preserve">Lesonice </t>
  </si>
  <si>
    <t>675 44</t>
  </si>
  <si>
    <t>skola@jakubov.cz</t>
  </si>
  <si>
    <t>Mgr. Jana Šerháková</t>
  </si>
  <si>
    <t xml:space="preserve">736 629 862 </t>
  </si>
  <si>
    <t>ZŠ a mš Lesonice, okres Třebíč, p.o.</t>
  </si>
  <si>
    <t>Lesonice 1</t>
  </si>
  <si>
    <t>zs.lesonice@seznam.cz</t>
  </si>
  <si>
    <t>Mgr. Petra Řepová, Ph.D.</t>
  </si>
  <si>
    <t>ZŠ a MŠ Litohoř, p. o., okres Třebíč</t>
  </si>
  <si>
    <t>Litohoř 98</t>
  </si>
  <si>
    <t>Lesonice</t>
  </si>
  <si>
    <t>zs.litohor@seznam.cz</t>
  </si>
  <si>
    <t>Mgr. Romana Kabelková</t>
  </si>
  <si>
    <t>ZŠ a mš Lukov, p. o</t>
  </si>
  <si>
    <t>Lukov 32</t>
  </si>
  <si>
    <t>b.potesilova@seznam.cz</t>
  </si>
  <si>
    <t>Mgr. Blanka Potěšilová</t>
  </si>
  <si>
    <t>ZŠ a MŠ Mladoňovice, okres Třebíč, p.o.</t>
  </si>
  <si>
    <t>Mladoňovice 67</t>
  </si>
  <si>
    <t>Třebelovice</t>
  </si>
  <si>
    <t>675 32</t>
  </si>
  <si>
    <t>skola@zsmladonovice.cz</t>
  </si>
  <si>
    <t>Mgr. Jana Šimková</t>
  </si>
  <si>
    <t>ZŠ a MŠ Nové Syrovice, okres Třebíč, p.o.</t>
  </si>
  <si>
    <t>Nové Syrovice 5</t>
  </si>
  <si>
    <t>675 41</t>
  </si>
  <si>
    <t>zsnovesyrovice@volny.cz</t>
  </si>
  <si>
    <t>Mgr. Ivana Vodáková</t>
  </si>
  <si>
    <t>ZŠ Police, p.o.</t>
  </si>
  <si>
    <t>Police 146</t>
  </si>
  <si>
    <t>675 34</t>
  </si>
  <si>
    <t>zspolice@seznam.cz</t>
  </si>
  <si>
    <t>Mgr. Marie Frühaufová</t>
  </si>
  <si>
    <t>ZŠ a MŠ Třebelovice, okres Třebíč, p. o.</t>
  </si>
  <si>
    <t>Třebelovice 54</t>
  </si>
  <si>
    <t>zstrebelovice@seznam.cz</t>
  </si>
  <si>
    <t>Mgr. Romana Veselá</t>
  </si>
  <si>
    <t>Náměšť nad Oslavou</t>
  </si>
  <si>
    <t>Základní škola - úplná: 4</t>
  </si>
  <si>
    <t>ZŠ a mš Březník, p.o.</t>
  </si>
  <si>
    <t>Březník 89</t>
  </si>
  <si>
    <t>675 74</t>
  </si>
  <si>
    <t>info@zsbreznik.cz</t>
  </si>
  <si>
    <t>Mgr. Jan Nešpor</t>
  </si>
  <si>
    <t>ZŠ Mohelno, okres Třebíč</t>
  </si>
  <si>
    <t>Mohelno 232</t>
  </si>
  <si>
    <t>675 75</t>
  </si>
  <si>
    <t>info@zsmohelno.cz</t>
  </si>
  <si>
    <t>Mgr. Vladimír Horký</t>
  </si>
  <si>
    <t xml:space="preserve">ZŠ Náměšť nad Oslavou, Husova 579                     </t>
  </si>
  <si>
    <t>Husova 579</t>
  </si>
  <si>
    <t>675 71</t>
  </si>
  <si>
    <t>info@zshusova.cz</t>
  </si>
  <si>
    <t>Mgr. Věra Špačková</t>
  </si>
  <si>
    <t xml:space="preserve">ZŠ Náměšť nad Oslavou, Komenského 53      </t>
  </si>
  <si>
    <t>Komenského nám. 53</t>
  </si>
  <si>
    <t>Mgr. Hana Rousková</t>
  </si>
  <si>
    <t xml:space="preserve"> Základní škola - neúplná: 5</t>
  </si>
  <si>
    <t>ZŠ a MŠ Hartvíkovice, p.o.</t>
  </si>
  <si>
    <t>Hartvíkovice 90</t>
  </si>
  <si>
    <t>675 76</t>
  </si>
  <si>
    <t>ZŠ a MŠ Jana Blahoslava Kralice nad Oslavou, p.o., okres Třebíč</t>
  </si>
  <si>
    <t>Kralice 52</t>
  </si>
  <si>
    <t>Rapotice</t>
  </si>
  <si>
    <t>675 72</t>
  </si>
  <si>
    <t>skola.kralice@gmail.com</t>
  </si>
  <si>
    <t>Mgr. Ivana Zejdová</t>
  </si>
  <si>
    <t>ZŠ Rapotice, p.o.</t>
  </si>
  <si>
    <t>Školní 69</t>
  </si>
  <si>
    <t>675 73</t>
  </si>
  <si>
    <t>Mgr. Roman Jánský</t>
  </si>
  <si>
    <t>ZŠ a mš Studenec, okres Třebíč</t>
  </si>
  <si>
    <t xml:space="preserve">Studenec 123 </t>
  </si>
  <si>
    <t>Koněšín</t>
  </si>
  <si>
    <t>675 02</t>
  </si>
  <si>
    <t>Mgr. Milada Červinčáková</t>
  </si>
  <si>
    <t>ZŠ Vícenice u Náměště nad Oslavou, okres Třebíč</t>
  </si>
  <si>
    <t>Vícenice u Náměště nad Oslavou 45</t>
  </si>
  <si>
    <t>info@zsvicenice.cz</t>
  </si>
  <si>
    <t>Mgr. Ctirad Obršlík</t>
  </si>
  <si>
    <t>Třebíč</t>
  </si>
  <si>
    <t>ZŠ Budišov - příspěvková organizace</t>
  </si>
  <si>
    <t>Budišov 221</t>
  </si>
  <si>
    <t>675 03</t>
  </si>
  <si>
    <t>skola@zsbudisov.cz</t>
  </si>
  <si>
    <t>Mgr. Milan Procházka</t>
  </si>
  <si>
    <t>ZŠ a mš Čáslavice</t>
  </si>
  <si>
    <t>Čáslavice 110</t>
  </si>
  <si>
    <t>675 24</t>
  </si>
  <si>
    <t>blechazscaslavice@gmail.com</t>
  </si>
  <si>
    <t>Mgr. Petr Blecha</t>
  </si>
  <si>
    <t>ZŠ Hrotovice</t>
  </si>
  <si>
    <t>F. B. Zvěřiny 221</t>
  </si>
  <si>
    <t>Hrotovice</t>
  </si>
  <si>
    <t>675 55</t>
  </si>
  <si>
    <t>reditel@zshrotovice.cz</t>
  </si>
  <si>
    <t>ZŠ Otokara Březiny Jaroměřice nad Rokytnou, Komenského nám. 120 okres Třebíč</t>
  </si>
  <si>
    <t>Komenského nám. 120</t>
  </si>
  <si>
    <t>reditel@zsob-jaromerice.cz</t>
  </si>
  <si>
    <t>mgr. Zdeněk Uttendorfský</t>
  </si>
  <si>
    <t>ZŠ a MŠ Myslibořice</t>
  </si>
  <si>
    <t>Myslibořice 170</t>
  </si>
  <si>
    <t>675 60</t>
  </si>
  <si>
    <t>reditel@zsmysliborice.cz</t>
  </si>
  <si>
    <t>Mgr. Libuše Davidová</t>
  </si>
  <si>
    <t>ZŠ Okříšky, p.o.</t>
  </si>
  <si>
    <t>Komenského 87</t>
  </si>
  <si>
    <t>Okříšky</t>
  </si>
  <si>
    <t>675 21</t>
  </si>
  <si>
    <t>Mgr. Alena Brabcová</t>
  </si>
  <si>
    <t>ZŠ a MŠ Předín</t>
  </si>
  <si>
    <t>Předín 139</t>
  </si>
  <si>
    <t>675 27</t>
  </si>
  <si>
    <t>zspredin@seznam.cz</t>
  </si>
  <si>
    <t>ZŠ a MŠ T.G. Masaryka Rouchovany</t>
  </si>
  <si>
    <t>Rouchovany 131</t>
  </si>
  <si>
    <t>675 57</t>
  </si>
  <si>
    <t>reditel@zsrouchovany.cz</t>
  </si>
  <si>
    <t>Mgr. Vlasta Nováková</t>
  </si>
  <si>
    <t>Rudíkov 167</t>
  </si>
  <si>
    <t>675 05</t>
  </si>
  <si>
    <t>zs.rudikov@seznam.cz</t>
  </si>
  <si>
    <t>Mgr. Martin Suk</t>
  </si>
  <si>
    <t>ZŠ a mš Třebíč, Bartuškova 700</t>
  </si>
  <si>
    <t>Bartuškova 700/20</t>
  </si>
  <si>
    <t>674 01</t>
  </si>
  <si>
    <t>skola@zsbartuskova.cz</t>
  </si>
  <si>
    <t>Mgr. Leoš Šeda</t>
  </si>
  <si>
    <t>ZŠ Třebíč, Benešova 585</t>
  </si>
  <si>
    <t>Benešova 585</t>
  </si>
  <si>
    <t>info@zsbenesova.cz</t>
  </si>
  <si>
    <t>Mgr. Jan Vaněk</t>
  </si>
  <si>
    <t>ZŠ T.G.Masaryka Třebíč, Komenského náměstí 61/6</t>
  </si>
  <si>
    <t>Komenského náměstí 61/6</t>
  </si>
  <si>
    <t>Mgr. Martin Hlávka</t>
  </si>
  <si>
    <t>ZŠ Třebíč, ul. Kpt. Jaroše 836</t>
  </si>
  <si>
    <t>Kpt. Jaroše 836</t>
  </si>
  <si>
    <t>k.dolak@zsjarose.cz</t>
  </si>
  <si>
    <t>Mgr. Karel Dolák</t>
  </si>
  <si>
    <t>ZŠ a mš Třebíč, Na Kopcích 342</t>
  </si>
  <si>
    <t>Na Kopcích 342</t>
  </si>
  <si>
    <t>bartl@zskopce.cz</t>
  </si>
  <si>
    <t>Mgr. Vítězslav Bártl</t>
  </si>
  <si>
    <t>ZŠ Třebíč Týnská 8</t>
  </si>
  <si>
    <t>ZŠ Třebíč, Horka-Domky,Václavské nám. 44/12</t>
  </si>
  <si>
    <t>Václavské náměstí 12/44</t>
  </si>
  <si>
    <t>ZŠ a MŠ Valeč</t>
  </si>
  <si>
    <t>Valeč 222</t>
  </si>
  <si>
    <t>675 53</t>
  </si>
  <si>
    <t>zsvalec@zsvalec.cz</t>
  </si>
  <si>
    <t>Mgr. Lenka Kohoutová</t>
  </si>
  <si>
    <t>ZŠ a mš Vladislav</t>
  </si>
  <si>
    <t>Vladislav 203</t>
  </si>
  <si>
    <t>675 01</t>
  </si>
  <si>
    <t>Mgr. Vlastimil Maštera</t>
  </si>
  <si>
    <t>ZŠ Benetice, okres Třebíč, p.o.</t>
  </si>
  <si>
    <t>Benetice 32</t>
  </si>
  <si>
    <t>675 06</t>
  </si>
  <si>
    <t>skola.benetice@seznam.cz</t>
  </si>
  <si>
    <t>ZŠ a MŠ Dalešice, okres Třebíč, p.o.</t>
  </si>
  <si>
    <t>Dalešice 144</t>
  </si>
  <si>
    <t>675 54</t>
  </si>
  <si>
    <t>skola.dalesice@seznam.cz</t>
  </si>
  <si>
    <t>Mgr. Alena Stupková</t>
  </si>
  <si>
    <t xml:space="preserve">ZŠ a MŠ Dolní Vilémovice </t>
  </si>
  <si>
    <t>Dolní Vilémovice 42</t>
  </si>
  <si>
    <t>675 52</t>
  </si>
  <si>
    <t>zs-dolnivilemovice@seznam.cz</t>
  </si>
  <si>
    <t>Mgr. Hana Škodová</t>
  </si>
  <si>
    <t>ZŠ a MŠ Dukovany, p.o.</t>
  </si>
  <si>
    <t>Dukovany 64</t>
  </si>
  <si>
    <t>675 56</t>
  </si>
  <si>
    <t>Mgr. Vladimír Nahodil</t>
  </si>
  <si>
    <t>ZŠ a mš Heraltice, okres Třebíč, p.o.</t>
  </si>
  <si>
    <t>Heraltice 80</t>
  </si>
  <si>
    <t>zsmsheraltice@seznam.cz</t>
  </si>
  <si>
    <t>Mgr. Stanislav Bartheldy</t>
  </si>
  <si>
    <t>ZŠ a MŠ Kojetice, okres Třebíč, p.o.</t>
  </si>
  <si>
    <t>Kojetice 131</t>
  </si>
  <si>
    <t>675 23</t>
  </si>
  <si>
    <t>info@zskojetice.cz</t>
  </si>
  <si>
    <t>Mgr. Petr Mejzlík</t>
  </si>
  <si>
    <t>ZŠ a MŠ Koněšín, p.o.</t>
  </si>
  <si>
    <t>Koněšín 72</t>
  </si>
  <si>
    <t>skola.konesin@centrum.cz</t>
  </si>
  <si>
    <t>Mgr. Jitka Rychlá</t>
  </si>
  <si>
    <t>ZŠ a MŠ Kouty, okres Třebíč, p.o.</t>
  </si>
  <si>
    <t>Kouty 82</t>
  </si>
  <si>
    <t>675 08</t>
  </si>
  <si>
    <t>skola@zs-kouty.cz</t>
  </si>
  <si>
    <t>Mgr. Petr Havlík</t>
  </si>
  <si>
    <t>ZŠ a MŠ Lipník, okres Třebíč, p.o.</t>
  </si>
  <si>
    <t>Lipník 42</t>
  </si>
  <si>
    <t>skola.lipnik@seznam.cz</t>
  </si>
  <si>
    <t>Mgr. Dagmar Koubková</t>
  </si>
  <si>
    <t>ZŠ a mš Opatov, okres Třebíč, p.o.</t>
  </si>
  <si>
    <t>Opatov 68</t>
  </si>
  <si>
    <t>675 28</t>
  </si>
  <si>
    <t>Mgr. Eva Procházková</t>
  </si>
  <si>
    <t>ZŠ T.G.Masaryka a mš Přibyslavice, p.o.</t>
  </si>
  <si>
    <t>Přibyslavice</t>
  </si>
  <si>
    <t>zstgm.pribyslavice@seznam.cz</t>
  </si>
  <si>
    <t>ZŠ a mš Pyšel, okres Třebíč, p.o.</t>
  </si>
  <si>
    <t>Pyšel 1</t>
  </si>
  <si>
    <t>zspysel@seznam.cz</t>
  </si>
  <si>
    <t>Mgr. Bronislava Černá</t>
  </si>
  <si>
    <t>ZŠ a MŠ Rokytnice nad Rokytnou, p.o.</t>
  </si>
  <si>
    <t>Rokytnice nad Rokytnou 15</t>
  </si>
  <si>
    <t>675 25</t>
  </si>
  <si>
    <t>zsrokytnicenr@seznam.cz</t>
  </si>
  <si>
    <t>ZŠ a MŠ Stařeč, okres Třebíč, p.o.</t>
  </si>
  <si>
    <t>Jakubské nám. 56</t>
  </si>
  <si>
    <t>Stařeč</t>
  </si>
  <si>
    <t>675 22</t>
  </si>
  <si>
    <t>zsstarec@seznam.cz</t>
  </si>
  <si>
    <t>Mgr. Kateřina Zlámalová</t>
  </si>
  <si>
    <t>ZŠ a MŠ Šebkovice, p.o.</t>
  </si>
  <si>
    <t>Šebkovice 159</t>
  </si>
  <si>
    <t>675 45</t>
  </si>
  <si>
    <t>J.Jeleckova@seznam.cz</t>
  </si>
  <si>
    <t>Mgr. Jitka Jelečková</t>
  </si>
  <si>
    <t>ZŠ a mš Trnava, okres Třebíč, p.o.</t>
  </si>
  <si>
    <t>Trnava 75</t>
  </si>
  <si>
    <t>zstrnava@seznam.cz</t>
  </si>
  <si>
    <t>Mgr. Vlasta Vlčanová</t>
  </si>
  <si>
    <t>ZŠ a mš Výčapy, p.o.</t>
  </si>
  <si>
    <t>Výčapy 7</t>
  </si>
  <si>
    <t>zsvycapy@seznam.cz</t>
  </si>
  <si>
    <t>Mgr. Marie Bartíková</t>
  </si>
  <si>
    <t>Základní škola Světlo</t>
  </si>
  <si>
    <t>hroznickova@zssvetlo.com</t>
  </si>
  <si>
    <t>Mgr. Hana Hrozníčková</t>
  </si>
  <si>
    <t>Žďár nad Sázavou</t>
  </si>
  <si>
    <t xml:space="preserve">Základní škola - úplná: 13 </t>
  </si>
  <si>
    <t xml:space="preserve">ZŠ a mš Bohdalov </t>
  </si>
  <si>
    <t>Bohdalov 205</t>
  </si>
  <si>
    <t>592 13</t>
  </si>
  <si>
    <t>reditel@zsbohdalov.cz</t>
  </si>
  <si>
    <t>Mgr. Jitka Fejtová</t>
  </si>
  <si>
    <t>ZŠ a MŠ Herálec, p.o.</t>
  </si>
  <si>
    <t>Herálec 440</t>
  </si>
  <si>
    <t>592 01</t>
  </si>
  <si>
    <t>skola@zsheralec.cz</t>
  </si>
  <si>
    <t>Mgr. Pavla Dlouhá</t>
  </si>
  <si>
    <t>ZŠ Nížkov</t>
  </si>
  <si>
    <t>Nížkov 11</t>
  </si>
  <si>
    <t>592 12</t>
  </si>
  <si>
    <t>zs@zs.nizkov.cz</t>
  </si>
  <si>
    <t>Mgr. Marta Novotná</t>
  </si>
  <si>
    <t>ZŠ a MŠ Nové Veselí, p.o.</t>
  </si>
  <si>
    <t>Na Městečku 1</t>
  </si>
  <si>
    <t>Nové Veselí</t>
  </si>
  <si>
    <t>592 14</t>
  </si>
  <si>
    <t>Mgr. Jan Krakovič</t>
  </si>
  <si>
    <t xml:space="preserve">ZŠ a MŠ Polnička, okres Žďár nad Sázavou </t>
  </si>
  <si>
    <t>Polnička 147</t>
  </si>
  <si>
    <t>591 01</t>
  </si>
  <si>
    <t>reditelstvi@zspolnicka.cz</t>
  </si>
  <si>
    <t>Mgr. Romana Chlubnová</t>
  </si>
  <si>
    <t>ZŠ a MŠ Radostín nad Oslavou, p.o.</t>
  </si>
  <si>
    <t>Radostín nad Oslavou 136</t>
  </si>
  <si>
    <t xml:space="preserve">599 44 </t>
  </si>
  <si>
    <t>zsradostin@seznam.cz</t>
  </si>
  <si>
    <t>Mgr. Jan Hladík</t>
  </si>
  <si>
    <t>ZŠ a mš Svratka, p.o.</t>
  </si>
  <si>
    <t>Partyzánská 310</t>
  </si>
  <si>
    <t>Svratka</t>
  </si>
  <si>
    <t>592 02</t>
  </si>
  <si>
    <t>skola@svratka.cz</t>
  </si>
  <si>
    <t>Mgr. Iva Kopecká</t>
  </si>
  <si>
    <t xml:space="preserve">ZŠ a MŠ Velká Losenice, p.o. </t>
  </si>
  <si>
    <t>Velká Losenice 248</t>
  </si>
  <si>
    <t>592 11</t>
  </si>
  <si>
    <t>dobrovolna.skola@losenice.cz</t>
  </si>
  <si>
    <t>Mgr. Marie Dobrovolná</t>
  </si>
  <si>
    <t>ZŠ Žďár nad Sázavou, Komenského 2</t>
  </si>
  <si>
    <t>Komenského 2</t>
  </si>
  <si>
    <t>mkadlec@2zszdar.cz</t>
  </si>
  <si>
    <t>Mgr. Miroslav Kadlec</t>
  </si>
  <si>
    <t xml:space="preserve">ZŠ Žďár nad Sázavou, Komenského 6 </t>
  </si>
  <si>
    <t>Komenského 6</t>
  </si>
  <si>
    <t xml:space="preserve">ZŠ Žďár nad Sázavou, Palachova 2189/35, p.o. </t>
  </si>
  <si>
    <t>Palachova 2189/35</t>
  </si>
  <si>
    <t>Mgr. et Bc. Ivan Vítek</t>
  </si>
  <si>
    <t xml:space="preserve">ZŠ Žďár nad Sázavou, Švermova 4 </t>
  </si>
  <si>
    <t>Švermova 4</t>
  </si>
  <si>
    <t>skola@4zszdar.cz</t>
  </si>
  <si>
    <t>PaedDr.Jaroslav Ptáček</t>
  </si>
  <si>
    <t>ZŠ Na Radosti</t>
  </si>
  <si>
    <t>Komenského 972/10</t>
  </si>
  <si>
    <t>info@skolanaradosti.cz</t>
  </si>
  <si>
    <t>Mgr. PetraVykydalová Kupková</t>
  </si>
  <si>
    <t xml:space="preserve">Základní škola - neúplná: 8  </t>
  </si>
  <si>
    <t>ZŠ a MŠ Bohdalec, okres Žďár nad Sázavou, p.o.</t>
  </si>
  <si>
    <t>Bohdalec 80</t>
  </si>
  <si>
    <t>592 55</t>
  </si>
  <si>
    <t>zs.bohdalec@gmail.com</t>
  </si>
  <si>
    <t>PaedDr. Zdeňka Kučerová</t>
  </si>
  <si>
    <t>ZŠ a MŠ Hamry nad Sázavou, p.o.</t>
  </si>
  <si>
    <t>Hamry nad Sázavou 133</t>
  </si>
  <si>
    <t>Mgr. Miloslav Švoma</t>
  </si>
  <si>
    <t>ZŠ Ostrov nad Oslavou, okres Žďár nad Sázavou,p.o.</t>
  </si>
  <si>
    <t>Ostrov nad Oslavou 93</t>
  </si>
  <si>
    <t>594 45</t>
  </si>
  <si>
    <t>zsostrov@email.cz</t>
  </si>
  <si>
    <t>Mgr. Marie Weinhöferová</t>
  </si>
  <si>
    <t>ZŠ a mš Sázava, p.o.</t>
  </si>
  <si>
    <t>Sázava 80</t>
  </si>
  <si>
    <t>Velká Losenice</t>
  </si>
  <si>
    <t>skola.sazava@seznam.cz</t>
  </si>
  <si>
    <t>Mgr. Milena Mikysková</t>
  </si>
  <si>
    <t>ZŠ a MŠ Světnov, p.o.</t>
  </si>
  <si>
    <t>Světnov 46</t>
  </si>
  <si>
    <t>591 02</t>
  </si>
  <si>
    <t>skola@svetnov.cz</t>
  </si>
  <si>
    <t>Mgr. Hana Štůlová</t>
  </si>
  <si>
    <t>ZŠ a MŠ Škrdlovice, p.o..</t>
  </si>
  <si>
    <t>Škrdlovice 110</t>
  </si>
  <si>
    <t>skola@skrdlovice.cz</t>
  </si>
  <si>
    <t>Mgr. Věra Kovářová</t>
  </si>
  <si>
    <t>ZŠ a mš Vepřová, p.o.</t>
  </si>
  <si>
    <t>Vepřová 46</t>
  </si>
  <si>
    <t>ZŠ Vojnův Městec, okres Žďár nad Sázavou, p.o.</t>
  </si>
  <si>
    <t>Vojnův Městec 95</t>
  </si>
  <si>
    <t>zsvmestec@gmail.com</t>
  </si>
  <si>
    <t>Mgr. Jolana Smyčková</t>
  </si>
  <si>
    <t>Nové Město na Moravě</t>
  </si>
  <si>
    <t xml:space="preserve">Základní škola - úplná: 5 </t>
  </si>
  <si>
    <t>E:mail</t>
  </si>
  <si>
    <t>ZŠ Bobrová, okres Žďár nad Sázavou, p.o.</t>
  </si>
  <si>
    <t>Bobrová 129</t>
  </si>
  <si>
    <t>zsbobrova@seznam.cz</t>
  </si>
  <si>
    <t>Mgr. Jaroslav Strnad</t>
  </si>
  <si>
    <t>ZŠ a MŠ Jimramov, p.o.</t>
  </si>
  <si>
    <t>Padělek 133</t>
  </si>
  <si>
    <t>Jimramov</t>
  </si>
  <si>
    <t>592 42</t>
  </si>
  <si>
    <t>zsjimramov@unet.cz</t>
  </si>
  <si>
    <t>ZŠ Nové Město na Moravě, Vratislavovo náměstí 124, okres Žďár nad Sázavou</t>
  </si>
  <si>
    <t>Vratislavovo náměstí 124</t>
  </si>
  <si>
    <t>592 31</t>
  </si>
  <si>
    <t>Leandra Čecha 860</t>
  </si>
  <si>
    <t>Mgr.Tomáš Augustýn, Ph.D.</t>
  </si>
  <si>
    <t>ZŠ a mš Sněžné, p.o.</t>
  </si>
  <si>
    <t>Sněžné 96</t>
  </si>
  <si>
    <t>592 03</t>
  </si>
  <si>
    <t>zs.snezne@seznam.cz</t>
  </si>
  <si>
    <t>Mgr. Jitka Preislerová</t>
  </si>
  <si>
    <t xml:space="preserve"> </t>
  </si>
  <si>
    <t>ZŠ a mš Fryšava pod Žákovou horou, p.o.</t>
  </si>
  <si>
    <t>Fryšava pod Žákovou  horou 100</t>
  </si>
  <si>
    <t>592 04</t>
  </si>
  <si>
    <t>skola-frysava-reditel@seznam.cz</t>
  </si>
  <si>
    <t xml:space="preserve">ZŠ a MŠ Křižánky, p.o. </t>
  </si>
  <si>
    <t>Křižánky 92</t>
  </si>
  <si>
    <t>zs.krizanky@seznam.cz</t>
  </si>
  <si>
    <t>Mgr. Jana Suchá</t>
  </si>
  <si>
    <t>ZŠ a MŠ Křídla, okres Žďár nad Sázavou, p.o.</t>
  </si>
  <si>
    <t>Křídla 52</t>
  </si>
  <si>
    <t>simkma00@seznam.cz</t>
  </si>
  <si>
    <t>Mgr. Markéta Šimková</t>
  </si>
  <si>
    <t>Nová Ves u Nového Města   na Moravě 70</t>
  </si>
  <si>
    <t>zs.novaves@seznam.cz</t>
  </si>
  <si>
    <t>Mgr. Libor Skryja</t>
  </si>
  <si>
    <t xml:space="preserve">ZŠ a MŠ Radešínská Svratka, okres Žďár nad Sázavou, p.o. </t>
  </si>
  <si>
    <t>Radešínská Svratka 95</t>
  </si>
  <si>
    <t>592 33</t>
  </si>
  <si>
    <t>ZŠ a MŠ Radňovice, p.o.</t>
  </si>
  <si>
    <t>Radňovice 54</t>
  </si>
  <si>
    <t>iva.jinkova@seznam.cz</t>
  </si>
  <si>
    <t>PaedDr. Iva Jinková</t>
  </si>
  <si>
    <t>ZŠ a MŠ Řečice, p.o.</t>
  </si>
  <si>
    <t>Řečice 93</t>
  </si>
  <si>
    <t xml:space="preserve">Radešínská Svratka </t>
  </si>
  <si>
    <t>skola@obecrecice.cz</t>
  </si>
  <si>
    <t>Mgr. Dagmar Šišková</t>
  </si>
  <si>
    <t>ZŠ a MŠ Věcov, okres Žďár nad Sázavou, p.o.</t>
  </si>
  <si>
    <t>Věcov 66</t>
  </si>
  <si>
    <t>592 44</t>
  </si>
  <si>
    <t>zsvecov@seznam.cz</t>
  </si>
  <si>
    <t>Mgr. Miroslava Prudká</t>
  </si>
  <si>
    <t>ZŠ a MŠ Zubří, okres Žďár nad Sázavou, p.o.</t>
  </si>
  <si>
    <t>Zubří 77</t>
  </si>
  <si>
    <t>stejskalova.hana@seznam.cz</t>
  </si>
  <si>
    <t>Mgr. Hana Stejskalová</t>
  </si>
  <si>
    <t>Bystřice nad Pernštejnem</t>
  </si>
  <si>
    <t>Základní škola - úplná: 5</t>
  </si>
  <si>
    <t>telefon</t>
  </si>
  <si>
    <t xml:space="preserve">ZŠ Bystřice n. P., Nádražní 615 </t>
  </si>
  <si>
    <t>Nádražní 615</t>
  </si>
  <si>
    <t>Bystřice n. P.</t>
  </si>
  <si>
    <t>593 01</t>
  </si>
  <si>
    <t>posta@zsbystrice.cz</t>
  </si>
  <si>
    <t>ZŠ T. G. Masaryka</t>
  </si>
  <si>
    <t>Tyršova 409</t>
  </si>
  <si>
    <t>reditel@zstgmbystrice.cz</t>
  </si>
  <si>
    <t>Mgr. Jaroslav Sláma</t>
  </si>
  <si>
    <t>ZŠ a MŠ Dolní Rožínka</t>
  </si>
  <si>
    <t>Dolní Rožínka</t>
  </si>
  <si>
    <t>592 51</t>
  </si>
  <si>
    <t>ZŠ a MŠ Strážek, p.o.</t>
  </si>
  <si>
    <t>Strážek 27</t>
  </si>
  <si>
    <t>Strážek</t>
  </si>
  <si>
    <t>692 53</t>
  </si>
  <si>
    <t>Štěpánov 159</t>
  </si>
  <si>
    <t>Štěpánov n.S.</t>
  </si>
  <si>
    <t>592 63</t>
  </si>
  <si>
    <t>Mgr. Jiří Dufek</t>
  </si>
  <si>
    <t>ZŠ a MŠ Dalečín, p.o.</t>
  </si>
  <si>
    <t>Dalečín 107</t>
  </si>
  <si>
    <t>Dalečín</t>
  </si>
  <si>
    <t>592 41</t>
  </si>
  <si>
    <t>Mgr. Marcela Kotoučková</t>
  </si>
  <si>
    <t>ZŠ Lísek, okres Žďár nad Sázavou</t>
  </si>
  <si>
    <t>Lísek 80</t>
  </si>
  <si>
    <t>Lísek</t>
  </si>
  <si>
    <t>592 45</t>
  </si>
  <si>
    <t>zs.lisek@seznam.cz</t>
  </si>
  <si>
    <t>Mgr. Jiřina Kabrdová</t>
  </si>
  <si>
    <t>ZŠ Rozsochy, okres Žďár nad Sázavou, p.o.</t>
  </si>
  <si>
    <t>Rozsochy 64</t>
  </si>
  <si>
    <t>Rozsochy</t>
  </si>
  <si>
    <t>592 57</t>
  </si>
  <si>
    <t>mail@skola-rozsochy.cz</t>
  </si>
  <si>
    <t>Mgr. Renata Pavlačková</t>
  </si>
  <si>
    <t>ZŠ a MŠ Písečné, p.o.</t>
  </si>
  <si>
    <t>Písečné 30</t>
  </si>
  <si>
    <t>zs.pisecne@email.cz</t>
  </si>
  <si>
    <t>ZŠ Prosetín a MŠ Prosetín, okres Žďár nad Sázavou, p.o.</t>
  </si>
  <si>
    <t>Prosetín 70</t>
  </si>
  <si>
    <t>Prosetín</t>
  </si>
  <si>
    <t>592 62</t>
  </si>
  <si>
    <t>zs.prosetin@seznam.cz</t>
  </si>
  <si>
    <t>Mgr. Ilona Lukášková</t>
  </si>
  <si>
    <t>ZŠ a MŠ Rovečné</t>
  </si>
  <si>
    <t>Rovečné 181</t>
  </si>
  <si>
    <t>Rovečné</t>
  </si>
  <si>
    <t>Mgr. Josef Dvořák</t>
  </si>
  <si>
    <t>ZŠ a MŠ Rožná, okres Žďár nad Sázavou, p.o.</t>
  </si>
  <si>
    <t>Rožná 151</t>
  </si>
  <si>
    <t>Rožná</t>
  </si>
  <si>
    <t>592 52</t>
  </si>
  <si>
    <t>zsrozna@tiscali.cz</t>
  </si>
  <si>
    <t>Mgr. Jana Romanová</t>
  </si>
  <si>
    <t>ZŠ a MŠ Unčín, p.o.</t>
  </si>
  <si>
    <t>Unčín 51</t>
  </si>
  <si>
    <t>zsuncin@seznam.cz</t>
  </si>
  <si>
    <t>Mgr. Monika Tomášová</t>
  </si>
  <si>
    <t>ZŠ a MŠ Vír, okres Žďár nad Sázavou</t>
  </si>
  <si>
    <t>Vír 58</t>
  </si>
  <si>
    <t>Vír</t>
  </si>
  <si>
    <t>592 66</t>
  </si>
  <si>
    <t>zanope@seznam.cz</t>
  </si>
  <si>
    <t>Mgr. Petra Zánová</t>
  </si>
  <si>
    <t>ZŠ Zvole, okres Žďár nad Sázavou</t>
  </si>
  <si>
    <t>Zvole 84</t>
  </si>
  <si>
    <t>Zvole</t>
  </si>
  <si>
    <t>592 56</t>
  </si>
  <si>
    <t>zszvole@centrum.cz</t>
  </si>
  <si>
    <t>Mgr. Andrea Smuszová</t>
  </si>
  <si>
    <t>Velké Meziříčí</t>
  </si>
  <si>
    <t>Základní škola - úplná: 10</t>
  </si>
  <si>
    <t>ředitelka</t>
  </si>
  <si>
    <t>ZŠ Hany Benešové a MŠ Bory, p.o.</t>
  </si>
  <si>
    <t>Dolní Bory 161</t>
  </si>
  <si>
    <t>Bory</t>
  </si>
  <si>
    <t>594 61</t>
  </si>
  <si>
    <t>f.elias@zsbory.cz</t>
  </si>
  <si>
    <t>Mgr. František Eliáš</t>
  </si>
  <si>
    <t xml:space="preserve">ZŠ a mš Křižanov, p.o.   </t>
  </si>
  <si>
    <t>U Školy 321</t>
  </si>
  <si>
    <t>Křižanov</t>
  </si>
  <si>
    <t>594 51</t>
  </si>
  <si>
    <t>reditel@zskrizanov.cz</t>
  </si>
  <si>
    <t>Mgr. Daniel Ubr</t>
  </si>
  <si>
    <t xml:space="preserve">ZŠ Měřín </t>
  </si>
  <si>
    <t>Náměstí 96</t>
  </si>
  <si>
    <t>Měřín</t>
  </si>
  <si>
    <t>594 42</t>
  </si>
  <si>
    <t>reditel@zsmerin.cz</t>
  </si>
  <si>
    <t>Mgr. Iveta Hlávková</t>
  </si>
  <si>
    <t>ZŠ a mš Osová Bítýška</t>
  </si>
  <si>
    <t>Osová Bítýška 246</t>
  </si>
  <si>
    <t>Osová Bítýška</t>
  </si>
  <si>
    <t>594 53</t>
  </si>
  <si>
    <t>maly@zsob.cz</t>
  </si>
  <si>
    <t>Mgr. Milan Malý</t>
  </si>
  <si>
    <t>ZŠ a mš Tasov</t>
  </si>
  <si>
    <t>Tasov 37</t>
  </si>
  <si>
    <t>Tasov</t>
  </si>
  <si>
    <t>675 79</t>
  </si>
  <si>
    <t>Mgr. Irena Martincová</t>
  </si>
  <si>
    <t>ZŠ Velká Bíteš, p.o.</t>
  </si>
  <si>
    <t>Sadová 579</t>
  </si>
  <si>
    <t>Velká Bíteš</t>
  </si>
  <si>
    <t>595 01</t>
  </si>
  <si>
    <t>reditel@zsbites.cz</t>
  </si>
  <si>
    <t>Mgr. Věra Kroutilová</t>
  </si>
  <si>
    <t>ZŠ Velké Meziříčí, Oslavická 1800/20</t>
  </si>
  <si>
    <t>Oslavická 1800/20</t>
  </si>
  <si>
    <t>594 01</t>
  </si>
  <si>
    <t>bednarova@zs-oslavickavm.cz</t>
  </si>
  <si>
    <t>Mgr. Eva Bednářová</t>
  </si>
  <si>
    <t xml:space="preserve">ZŠ Velké Meziříčí, Sokolovská 470/13 </t>
  </si>
  <si>
    <t>Sokolovská 470/13</t>
  </si>
  <si>
    <t>reditel@zssokolovska.cz</t>
  </si>
  <si>
    <t>Mgr. Karel Kaštan</t>
  </si>
  <si>
    <t>ZŠ Velké Meziříčí, Školní 2055, p.o.</t>
  </si>
  <si>
    <t>Školní 2055</t>
  </si>
  <si>
    <t>reditel@3zsvm.cz</t>
  </si>
  <si>
    <t>Mgr. Petr Blažek</t>
  </si>
  <si>
    <t>ZŠ a PŠ Velká Bíteš, p.o.</t>
  </si>
  <si>
    <t>Tišńovská 116</t>
  </si>
  <si>
    <t>info@specskolabites.cz</t>
  </si>
  <si>
    <t>Mgr. Blanka Gaizurová</t>
  </si>
  <si>
    <t>Základní škola - neúplná: 11</t>
  </si>
  <si>
    <t>ZŠ a MŠ Dobrá Voda, p.o.</t>
  </si>
  <si>
    <t>Dobrá Voda 96</t>
  </si>
  <si>
    <t>Mgr. Věra Havelková</t>
  </si>
  <si>
    <t>ZŠ a MŠ Dolní Heřmanice, p.o.</t>
  </si>
  <si>
    <t>Dolní Heřmanice 11</t>
  </si>
  <si>
    <t>reditelkadolher@seznam.cz</t>
  </si>
  <si>
    <t>Mgr. Pavla Kamanová</t>
  </si>
  <si>
    <t>ZŠ a MŠ  Křoví, p.o.</t>
  </si>
  <si>
    <t>Křoví 190</t>
  </si>
  <si>
    <t>Křoví</t>
  </si>
  <si>
    <t>594 54</t>
  </si>
  <si>
    <t>ZŠ Lavičky, okres Žďár nad Sázavou, p.o.</t>
  </si>
  <si>
    <t>Lavičky 62</t>
  </si>
  <si>
    <t>rybarova@zs-lavicky.cz</t>
  </si>
  <si>
    <t>Mgr. Magdaléna Rybárová</t>
  </si>
  <si>
    <t>ZŠ a mš Velké Meziříčí, Lhotky 42, p.o.</t>
  </si>
  <si>
    <t>Lhotky 42</t>
  </si>
  <si>
    <t>e.souckova@centrum.cz</t>
  </si>
  <si>
    <t>Mgr. Eva Součková</t>
  </si>
  <si>
    <t>ZŠ a MŠ Moravec, p.o.</t>
  </si>
  <si>
    <t>Moravec 45</t>
  </si>
  <si>
    <t>Moravec</t>
  </si>
  <si>
    <t>569 54</t>
  </si>
  <si>
    <t>Mgr. Veronika Pechová</t>
  </si>
  <si>
    <t>ZŠ a mš Velké Meziříčí, Mostiště 50, p.o.</t>
  </si>
  <si>
    <t>Mostiště 50</t>
  </si>
  <si>
    <t> j.dobrovolna@zsmostiste.cz</t>
  </si>
  <si>
    <t>Mgr. Jitka Dobrovolná</t>
  </si>
  <si>
    <t>ZŠ Netín, okres Žďár nad Sázavou</t>
  </si>
  <si>
    <t>Netín 14</t>
  </si>
  <si>
    <t>Radostín nad Oslavou</t>
  </si>
  <si>
    <t>594 44</t>
  </si>
  <si>
    <t>Mgr. Gabriela Holá</t>
  </si>
  <si>
    <t>ZŠ a mš Oslavice, p.o.</t>
  </si>
  <si>
    <t>Oslavice 67</t>
  </si>
  <si>
    <t>reditelka@zsoslavice.cz</t>
  </si>
  <si>
    <t>Mgr. Miroslava Šulcová</t>
  </si>
  <si>
    <t>ZŠ Pavlínov okres Žďár nad Sázavou</t>
  </si>
  <si>
    <t>Pavlínov 44</t>
  </si>
  <si>
    <t>zs.pavlinov@centrum.cz</t>
  </si>
  <si>
    <t>Ruda 58</t>
  </si>
  <si>
    <t>Mgr. Jana Součková</t>
  </si>
  <si>
    <t>Pelhřimov</t>
  </si>
  <si>
    <t>Základní škola - úplná: 14</t>
  </si>
  <si>
    <t>ZŠ a MŠ Černovice, p.o.</t>
  </si>
  <si>
    <t>Bělohrobského 367</t>
  </si>
  <si>
    <t>Černovice</t>
  </si>
  <si>
    <t>394 94</t>
  </si>
  <si>
    <t>ZŠ Horní Cerekev, okres Pelhřimov</t>
  </si>
  <si>
    <t>Tyršova 209</t>
  </si>
  <si>
    <t>Horní Cerekev</t>
  </si>
  <si>
    <t>394 03</t>
  </si>
  <si>
    <t>reditel@zshornicerekev.cz</t>
  </si>
  <si>
    <t>ZŠ a MŠ Hořepník</t>
  </si>
  <si>
    <t>nám.Prof.Bechyně 53</t>
  </si>
  <si>
    <t>Hořepník</t>
  </si>
  <si>
    <t>394 21</t>
  </si>
  <si>
    <t>hupka@zshorepnik.cz</t>
  </si>
  <si>
    <t>Ing. Milan Hupka</t>
  </si>
  <si>
    <t>ZŠ Kamenice nad Lipou, okres Pelhřimov</t>
  </si>
  <si>
    <t>Vackova 125</t>
  </si>
  <si>
    <t>Kamenice n.Lipou</t>
  </si>
  <si>
    <t>394 70</t>
  </si>
  <si>
    <t>info@zskamenicenl.cz</t>
  </si>
  <si>
    <t>Mgr. Vladimír Dobal</t>
  </si>
  <si>
    <t>ZŠ a mš Košetice</t>
  </si>
  <si>
    <t>Košetice 165</t>
  </si>
  <si>
    <t>Košetice</t>
  </si>
  <si>
    <t>394 22</t>
  </si>
  <si>
    <t>zskos@seznam.cz</t>
  </si>
  <si>
    <t>Mgr. Jaroslav Skolek</t>
  </si>
  <si>
    <t>ZŠ a MŠ Nová Cerekev</t>
  </si>
  <si>
    <t>Nová Cerekev 72</t>
  </si>
  <si>
    <t>Nová Cerekev</t>
  </si>
  <si>
    <t>394 15</t>
  </si>
  <si>
    <t>reditel@zsnovacerekev.cz</t>
  </si>
  <si>
    <t>Mgr. Miroslav Pech</t>
  </si>
  <si>
    <t>ZŠ Nový Rychnov, okres Pelhřimov</t>
  </si>
  <si>
    <t>Nový Rychnov 170</t>
  </si>
  <si>
    <t>Nový Rychnov</t>
  </si>
  <si>
    <t>394 04</t>
  </si>
  <si>
    <t>skola@novyrychnov.cz</t>
  </si>
  <si>
    <t>Mgr. Vladimír Srb</t>
  </si>
  <si>
    <t>ZŠ Pelhřimov, Na Pražské 1543, p.o.</t>
  </si>
  <si>
    <t>Na Pražské 1543</t>
  </si>
  <si>
    <t>393 01</t>
  </si>
  <si>
    <t>reditel@zs-prazska-pe.cz</t>
  </si>
  <si>
    <t>Mgr. Luděk Charouzek</t>
  </si>
  <si>
    <t>ZŠ Pelhřimov, Osvobození 1881, p.o.</t>
  </si>
  <si>
    <t>Osvobození 1881</t>
  </si>
  <si>
    <t>info@zsospe.cz</t>
  </si>
  <si>
    <t>Mgr. Šárka Třísková</t>
  </si>
  <si>
    <t>ZŠ Pelhřimov, Komenského 1465, p.o.</t>
  </si>
  <si>
    <t>Komenského 1465</t>
  </si>
  <si>
    <t>Mgr. Martin Skořepa</t>
  </si>
  <si>
    <t>ZŠ Pelhřimov, Krásovy domky 989, p.o.</t>
  </si>
  <si>
    <t>Krásova domky 989</t>
  </si>
  <si>
    <t>ZŠ Otokara Březiny Počátky, okres Pelhřimov</t>
  </si>
  <si>
    <t>Komenského sady 387</t>
  </si>
  <si>
    <t>Počátky</t>
  </si>
  <si>
    <t>394 64</t>
  </si>
  <si>
    <t>zs@pocatky.cz</t>
  </si>
  <si>
    <t>Mgr. Jaroslav Blažíček</t>
  </si>
  <si>
    <t>ZŠ a MŠ Žirovnice</t>
  </si>
  <si>
    <t>Komenského 47</t>
  </si>
  <si>
    <t>Žirovnice</t>
  </si>
  <si>
    <t>394 68</t>
  </si>
  <si>
    <t>Mgr. Dagmar Brýnová</t>
  </si>
  <si>
    <t>ZŠ Vlásenický dvůr</t>
  </si>
  <si>
    <t>Stanovice 15</t>
  </si>
  <si>
    <t>info@vlasenickydvur.cz</t>
  </si>
  <si>
    <t>Mgr. Adriana Chittussi</t>
  </si>
  <si>
    <t>Základní škola - neúplná: 5</t>
  </si>
  <si>
    <t>ZŠ a mš Božejov</t>
  </si>
  <si>
    <t>Božejov 1</t>
  </si>
  <si>
    <t>Božejov</t>
  </si>
  <si>
    <t>394 61</t>
  </si>
  <si>
    <t>zs.bozejov@seznam.cz</t>
  </si>
  <si>
    <t>ZŠ a mš Častrov, okres Pelhřimov</t>
  </si>
  <si>
    <t>Častrov 104</t>
  </si>
  <si>
    <t>Častrov</t>
  </si>
  <si>
    <t>394 63</t>
  </si>
  <si>
    <t>skolacastrov@seznam.cz</t>
  </si>
  <si>
    <t>Mgr. Pavel Pospíšil</t>
  </si>
  <si>
    <t>ZŠ a mš Olešná, okres Pelhřimov</t>
  </si>
  <si>
    <t>Olešná 54</t>
  </si>
  <si>
    <t>ZŠ a mš Rynárec, okres Pelhřimov</t>
  </si>
  <si>
    <t>Rynárec 140</t>
  </si>
  <si>
    <t>Rynárec</t>
  </si>
  <si>
    <t>394 01</t>
  </si>
  <si>
    <t>info@zsrynarec.cz</t>
  </si>
  <si>
    <t>Mgr. Tomáš Peroutka</t>
  </si>
  <si>
    <t>ZŠ a MŠ Vyskytná, okres Pelhřimov, p.o.</t>
  </si>
  <si>
    <t>Vyskytná 151</t>
  </si>
  <si>
    <t>Vyskytná</t>
  </si>
  <si>
    <t>394 05</t>
  </si>
  <si>
    <t>zs.vyskytna@seznam.cz</t>
  </si>
  <si>
    <t>Mgr. Lenka Linhartová</t>
  </si>
  <si>
    <t>Humpolec</t>
  </si>
  <si>
    <t>P.č.</t>
  </si>
  <si>
    <t xml:space="preserve">telefon </t>
  </si>
  <si>
    <t>ZŠ Humpolec, Hálkova 591, okres Pelhřimov</t>
  </si>
  <si>
    <t>Hálkova 591</t>
  </si>
  <si>
    <t>396 01</t>
  </si>
  <si>
    <t>reditel.halkova@zshumpolec.cz</t>
  </si>
  <si>
    <t>Mgr. Tomáš Jůzl</t>
  </si>
  <si>
    <t>ZŠ Humpolec, Hradská 894, okres Pelhřimov</t>
  </si>
  <si>
    <t>Hradská 894</t>
  </si>
  <si>
    <t>reditel@zshradska.cz</t>
  </si>
  <si>
    <t>ZŠ Senožaty, okres Pelhřimov</t>
  </si>
  <si>
    <t>Senožaty 184</t>
  </si>
  <si>
    <t>Senožaty</t>
  </si>
  <si>
    <t>394 56</t>
  </si>
  <si>
    <t>reditelstvi@zssenozaty.cz</t>
  </si>
  <si>
    <t>Mgr. Iveta Neradová</t>
  </si>
  <si>
    <t>ZŠ Želiv, okres Pelhřimov</t>
  </si>
  <si>
    <t>Želiv 220</t>
  </si>
  <si>
    <t>Želiv</t>
  </si>
  <si>
    <t>394 44</t>
  </si>
  <si>
    <t>zszeliv@seznam.cz</t>
  </si>
  <si>
    <t>Mgr. Jaromír Cihlář</t>
  </si>
  <si>
    <t>ZŠ a MŠ Čejov, okres Pelhřimov</t>
  </si>
  <si>
    <t>Čejov 4</t>
  </si>
  <si>
    <t>Mgr. Zuzana Žaloudková, MBA</t>
  </si>
  <si>
    <t>ZŠ a mš Jiřice, okres Pelhřimov</t>
  </si>
  <si>
    <t>Jiřice 44</t>
  </si>
  <si>
    <t>Pacov</t>
  </si>
  <si>
    <t>Základní škola - úplná: 2</t>
  </si>
  <si>
    <t>ZŠ a MŠ Lukavec</t>
  </si>
  <si>
    <t>Na Podskalí 282</t>
  </si>
  <si>
    <t>Lukavec</t>
  </si>
  <si>
    <t>394 26</t>
  </si>
  <si>
    <t>Mgr. Lenka Povondrová</t>
  </si>
  <si>
    <t>ZŠ Pacov</t>
  </si>
  <si>
    <t>náměstí Svobody 321</t>
  </si>
  <si>
    <t>395 01</t>
  </si>
  <si>
    <t>reditel@zspacov.cz</t>
  </si>
  <si>
    <t>Mgr. Jaromír Havel</t>
  </si>
  <si>
    <t>Základní škola - neúplná: 1</t>
  </si>
  <si>
    <t>ZŠ a mš Obrataň</t>
  </si>
  <si>
    <t>Obrataň 148</t>
  </si>
  <si>
    <t>Obrataň</t>
  </si>
  <si>
    <t>394 12</t>
  </si>
  <si>
    <t xml:space="preserve">Havlíčkův Brod           </t>
  </si>
  <si>
    <t>Základní škola - úplná: 16</t>
  </si>
  <si>
    <t>Konečná 1884</t>
  </si>
  <si>
    <t>Havlíčkův Brod</t>
  </si>
  <si>
    <t>580 01</t>
  </si>
  <si>
    <t>zskon@hbnet.cz</t>
  </si>
  <si>
    <t>Mgr. Jana Beránková</t>
  </si>
  <si>
    <t>ZŠ Havlíčkův Brod, Nuselská 3240</t>
  </si>
  <si>
    <t>Nuselská 3240</t>
  </si>
  <si>
    <t>zs.nuselska@worldonline.cz</t>
  </si>
  <si>
    <t>Mgr. Milena Popelová</t>
  </si>
  <si>
    <t>ZŠ Havlíčkův Brod, Štáflova 2004</t>
  </si>
  <si>
    <t>Štáflova 2004</t>
  </si>
  <si>
    <t>zssta@hbnet.cz</t>
  </si>
  <si>
    <t>PaedDr. Veronika Prchalová</t>
  </si>
  <si>
    <t>ZŠ Havlíčkův Brod, V Sadech 560</t>
  </si>
  <si>
    <t>V Sadech 560</t>
  </si>
  <si>
    <t>PaedDr. Milena Honsová</t>
  </si>
  <si>
    <t>ZŠ a MŠ Havlíčkův Brod, Wolkerova 2941</t>
  </si>
  <si>
    <t>Wolkerova 2941</t>
  </si>
  <si>
    <t>sekretariat@zswolkerova.cz</t>
  </si>
  <si>
    <t>Mgr. Miloš Fikar</t>
  </si>
  <si>
    <t>ZŠ a MŠ Česká Bělá</t>
  </si>
  <si>
    <t>Česká Bělá 300</t>
  </si>
  <si>
    <t>Česká Bělá</t>
  </si>
  <si>
    <t>582 61</t>
  </si>
  <si>
    <t>Mgr. Jan Čepl</t>
  </si>
  <si>
    <t>ZŠ a MŠ  Golčův Jeníkov, p.o.</t>
  </si>
  <si>
    <t>Mírová 253</t>
  </si>
  <si>
    <t>Golčův Jeníkov</t>
  </si>
  <si>
    <t>582 82</t>
  </si>
  <si>
    <t>viskova.alena@skolagj.cz</t>
  </si>
  <si>
    <t>Mgr. Alena Víšková</t>
  </si>
  <si>
    <t>ZŠ a MŠ Habry</t>
  </si>
  <si>
    <t>V Zahradách 18</t>
  </si>
  <si>
    <t>Habry</t>
  </si>
  <si>
    <t>582 81</t>
  </si>
  <si>
    <t>skola@zshabry.cz</t>
  </si>
  <si>
    <t>Mgr. Eva Doležalová</t>
  </si>
  <si>
    <t>ZŠ a MŠ Havlíčkova Borová</t>
  </si>
  <si>
    <t>Náměstí 97</t>
  </si>
  <si>
    <t>Havlíčkova Borová</t>
  </si>
  <si>
    <t>582 23</t>
  </si>
  <si>
    <t>Mgr. Martina Brychtová</t>
  </si>
  <si>
    <t>ZŠ a mš Herálec</t>
  </si>
  <si>
    <t>Herálec 38</t>
  </si>
  <si>
    <t>Herálec</t>
  </si>
  <si>
    <t>582 55</t>
  </si>
  <si>
    <t>skola@zs-heralec.cz</t>
  </si>
  <si>
    <t>Mgr. Dana Vencová</t>
  </si>
  <si>
    <t>ZŠ,ZUŠ a MŠ Lipnice nad Sázavou</t>
  </si>
  <si>
    <t>Lipnice n.S. 213</t>
  </si>
  <si>
    <t>Lipnice n. Sázavou</t>
  </si>
  <si>
    <t>582 32</t>
  </si>
  <si>
    <t>zslipnicens@seznam.cz</t>
  </si>
  <si>
    <t>Mgr. Marie Opršálová</t>
  </si>
  <si>
    <t>ZŠ Přibyslav</t>
  </si>
  <si>
    <t>Česká 31</t>
  </si>
  <si>
    <t>Přibyslav</t>
  </si>
  <si>
    <t>582 22</t>
  </si>
  <si>
    <t>januj@zspribyslav.cz</t>
  </si>
  <si>
    <t>Mgr. Jaroslava Janů</t>
  </si>
  <si>
    <t>ZŠ a MŠ Bohuslava Reynka, Lípa , p.o.</t>
  </si>
  <si>
    <t>Lípa 66</t>
  </si>
  <si>
    <t>Lípa</t>
  </si>
  <si>
    <t>582 57</t>
  </si>
  <si>
    <t>ZŠ a MŠ Šlapanov, p.o.</t>
  </si>
  <si>
    <t>Šlapanov 1</t>
  </si>
  <si>
    <t>Šlapanov</t>
  </si>
  <si>
    <t>582 51</t>
  </si>
  <si>
    <t>J.spinar@zs.slapanov.cz</t>
  </si>
  <si>
    <t>Mgr. Josef Špinar</t>
  </si>
  <si>
    <t>ZŠ a mš Štoky, p.o.</t>
  </si>
  <si>
    <t>Štoky 220</t>
  </si>
  <si>
    <t>Štoky</t>
  </si>
  <si>
    <t>582 53</t>
  </si>
  <si>
    <t>reditel@zsmsstoky.cz</t>
  </si>
  <si>
    <t>Mgr. Petr Jakeš</t>
  </si>
  <si>
    <t>MŠ a ZŠ Slunečnice</t>
  </si>
  <si>
    <t>Okrouhlice 113</t>
  </si>
  <si>
    <t>Okrouhlice</t>
  </si>
  <si>
    <t>582 31</t>
  </si>
  <si>
    <t>Hana Belingerová</t>
  </si>
  <si>
    <t>Dlouhá Ves 69</t>
  </si>
  <si>
    <t>nozka.dlves@seznam.cz</t>
  </si>
  <si>
    <t>Mgr. Rudolf Nožka</t>
  </si>
  <si>
    <t>ZŠ a mš Dolní Krupá, okres Havlíčkův Brod</t>
  </si>
  <si>
    <t>Dolní Krupá 8</t>
  </si>
  <si>
    <t>Dolní Krupá</t>
  </si>
  <si>
    <t>582 71</t>
  </si>
  <si>
    <t>polivka.jn@seznam.cz</t>
  </si>
  <si>
    <t>Mgr. Jan Polívka</t>
  </si>
  <si>
    <t>ZŠ a MŠ Krásná Hora, p.o.</t>
  </si>
  <si>
    <t>Krásná Hora 34</t>
  </si>
  <si>
    <t>Krásná Hora</t>
  </si>
  <si>
    <t>582 34</t>
  </si>
  <si>
    <t>Mgr. Andrea Marková</t>
  </si>
  <si>
    <t xml:space="preserve">ZŠ a mš Lučice </t>
  </si>
  <si>
    <t>Lučice 61</t>
  </si>
  <si>
    <t>Lučice</t>
  </si>
  <si>
    <t>582 35</t>
  </si>
  <si>
    <t>Mgr. Pavel Mináč</t>
  </si>
  <si>
    <t>ZŠ a mš Okrouhlice, okres Havlíčkův Brod</t>
  </si>
  <si>
    <t>reditel@zsokrouhlice.cz</t>
  </si>
  <si>
    <t>Ing. Martina Křípalová</t>
  </si>
  <si>
    <t>ZŠ a mš Rozsochatec, okres Havlíčkův Brod</t>
  </si>
  <si>
    <t>Rozsochatec 54</t>
  </si>
  <si>
    <t>Rozsochatec</t>
  </si>
  <si>
    <t>582 72</t>
  </si>
  <si>
    <t>Mgr. Hana Hertlová</t>
  </si>
  <si>
    <t>ZŠ Skuhrov, okres Havlíčkův Brod</t>
  </si>
  <si>
    <t>Skuhrov 18</t>
  </si>
  <si>
    <t>Skuhrov</t>
  </si>
  <si>
    <t>582 41</t>
  </si>
  <si>
    <t>vladimirstyblo@seznam.cz</t>
  </si>
  <si>
    <t>Vladimír Stýblo</t>
  </si>
  <si>
    <t>ZŠ a mš Veselý Žďár</t>
  </si>
  <si>
    <t>Veselý Žďár 144</t>
  </si>
  <si>
    <t>zs.veselyzdar@centrum.cz</t>
  </si>
  <si>
    <t>Mgr. Kamil Kučera</t>
  </si>
  <si>
    <t>ZŠ a MŠ Věž</t>
  </si>
  <si>
    <t>Věž 100</t>
  </si>
  <si>
    <t>Věž</t>
  </si>
  <si>
    <t>582 56</t>
  </si>
  <si>
    <t>skolavez@seznam.cz</t>
  </si>
  <si>
    <t>Mgr. Zdeněk Posejpal</t>
  </si>
  <si>
    <t xml:space="preserve">ZŠ EQ </t>
  </si>
  <si>
    <t>Lípa 61</t>
  </si>
  <si>
    <t>Mgr. Jan Přeslička</t>
  </si>
  <si>
    <t>Chotěboř</t>
  </si>
  <si>
    <t>ZŠ Chotěboř, Buttulova 74, okres Havlíčkův Brod</t>
  </si>
  <si>
    <t>Buttulova 74</t>
  </si>
  <si>
    <t>583 01</t>
  </si>
  <si>
    <t>ZŠ Chotěboř, Smetanova 745, okres Havlíčkův Brod</t>
  </si>
  <si>
    <t>Smetanova 745</t>
  </si>
  <si>
    <t>zssmet@sch.cz</t>
  </si>
  <si>
    <t>Ing. Milan Janda</t>
  </si>
  <si>
    <t>ZŠ Krucemburk, okres Havlíčkův Brod</t>
  </si>
  <si>
    <t>Školní 440</t>
  </si>
  <si>
    <t>Krucemburk</t>
  </si>
  <si>
    <t>582 66</t>
  </si>
  <si>
    <t>zskrucemburk@zskrucemburk.cz</t>
  </si>
  <si>
    <t>Mgr. Jiří Šikl</t>
  </si>
  <si>
    <t>ZŠ a MŠ Maleč</t>
  </si>
  <si>
    <t>Maleč 77</t>
  </si>
  <si>
    <t>Maleč</t>
  </si>
  <si>
    <t>582 76</t>
  </si>
  <si>
    <t>ZŠ a mš Vilémov, okres Havlíčkův Brod</t>
  </si>
  <si>
    <t>Klášter 23</t>
  </si>
  <si>
    <t>Vilémov</t>
  </si>
  <si>
    <t>582 83</t>
  </si>
  <si>
    <t>zs-vilemov@seznam.cz</t>
  </si>
  <si>
    <t>Mgr. Lenka Mudrochová</t>
  </si>
  <si>
    <t>ZŠ a MŠ Žďírec nad Doubravou</t>
  </si>
  <si>
    <t>Chrudimská 77</t>
  </si>
  <si>
    <t>Ždírec nad Doubravou</t>
  </si>
  <si>
    <t>582 63</t>
  </si>
  <si>
    <t>reditel@skola.zdirec.cz</t>
  </si>
  <si>
    <t>Mgr. Ota Benc</t>
  </si>
  <si>
    <t>ZŠ a MŠ Libice nad Doubravou</t>
  </si>
  <si>
    <t>Nám.Sv.Jiljí 11</t>
  </si>
  <si>
    <t>Libice nad Doubravou</t>
  </si>
  <si>
    <t>582 77</t>
  </si>
  <si>
    <t>zs.libice@seznam.cz</t>
  </si>
  <si>
    <t>Mgr. Jana Mrvová</t>
  </si>
  <si>
    <t>ZŠ Nová Ves u Chotěboře, okres Havlíčkův Brod</t>
  </si>
  <si>
    <t>Nová Ves u Chot. 114</t>
  </si>
  <si>
    <t>Nová Ves u Chotěboře</t>
  </si>
  <si>
    <t>582 73</t>
  </si>
  <si>
    <t>zs_novaves@c-box.cz</t>
  </si>
  <si>
    <t>Mgr. Ilona Marková</t>
  </si>
  <si>
    <t>ZŠ a MŠ Oudoleň</t>
  </si>
  <si>
    <t>Oudoleň 123</t>
  </si>
  <si>
    <t>Oudoleň</t>
  </si>
  <si>
    <t>582 24</t>
  </si>
  <si>
    <t>skola@oudolen.cz</t>
  </si>
  <si>
    <t>Mgr. Vladimíra Stehnová</t>
  </si>
  <si>
    <t>ZŠ a MŠ Sobíňov, okres Havlíčkův Brod</t>
  </si>
  <si>
    <t>Sobíňov 215</t>
  </si>
  <si>
    <t>Sobíňov</t>
  </si>
  <si>
    <t>582 62</t>
  </si>
  <si>
    <t>skola@obecsobinov.cz</t>
  </si>
  <si>
    <t>ZŠ a mš Uhelná Příbram</t>
  </si>
  <si>
    <t>Uhelná Příbram 112</t>
  </si>
  <si>
    <t>Uhelná Příbram</t>
  </si>
  <si>
    <t>582 45</t>
  </si>
  <si>
    <t>zakladniskola@uhelnapribram.cz</t>
  </si>
  <si>
    <t>Světlá nad Sázavou</t>
  </si>
  <si>
    <t xml:space="preserve">Základní škola - úplná: 3  </t>
  </si>
  <si>
    <t>Nádražní 780</t>
  </si>
  <si>
    <t>Ledeč nad Sázavou</t>
  </si>
  <si>
    <t>584 01</t>
  </si>
  <si>
    <t>Mgr. Jaroslav Šťastný</t>
  </si>
  <si>
    <t>ZŠ Světlá nad Sázavou, Komenského 234, p.o.</t>
  </si>
  <si>
    <t>Komenského 234</t>
  </si>
  <si>
    <t>582 91</t>
  </si>
  <si>
    <t>zskomenskeho@hbnet.cz</t>
  </si>
  <si>
    <t>PhDr. Jana Myslivcová</t>
  </si>
  <si>
    <t>ZŠ Světlá nad Sázavou, Lánecká 699, p.o.</t>
  </si>
  <si>
    <t>Lánecká 699</t>
  </si>
  <si>
    <t>Mgr. Vlastimil Špatenka</t>
  </si>
  <si>
    <t xml:space="preserve">Základní škola - neúplná: 6  </t>
  </si>
  <si>
    <t>MŠ a ZŠ Dobrnice okres Havlíčkův Brod</t>
  </si>
  <si>
    <t>Dobrnice 34</t>
  </si>
  <si>
    <t>mikes@zsdobrnice.cz</t>
  </si>
  <si>
    <t>Mgr. Jan Mikeš</t>
  </si>
  <si>
    <t xml:space="preserve">ZŠ a mš Dolní Město </t>
  </si>
  <si>
    <t>Dolní Město 135</t>
  </si>
  <si>
    <t>Dolní Město</t>
  </si>
  <si>
    <t>582 33</t>
  </si>
  <si>
    <t>reditelka@zsdolnimesto.cz</t>
  </si>
  <si>
    <t>Mgr. Marie Maštálková</t>
  </si>
  <si>
    <t>ZŠ a mš Hněvkovice, p.o.</t>
  </si>
  <si>
    <t>Hněvkovice 14</t>
  </si>
  <si>
    <t>Hněvkovice</t>
  </si>
  <si>
    <t>582 94</t>
  </si>
  <si>
    <t>Magda.Bartova@seznam.cz</t>
  </si>
  <si>
    <t>Mgr. Magda Bártová</t>
  </si>
  <si>
    <t>ZŠ a mš Kožlí</t>
  </si>
  <si>
    <t>Kožlí 2</t>
  </si>
  <si>
    <t>Kožlí</t>
  </si>
  <si>
    <t>582 93</t>
  </si>
  <si>
    <t>zskozli@centrum.cz</t>
  </si>
  <si>
    <t>ZŠ a MŠ Nová Ves u Světlé, okres Havlíčkův Brod</t>
  </si>
  <si>
    <t>Nová Ves u Světlé 33</t>
  </si>
  <si>
    <t>Nová Ves u Světlé</t>
  </si>
  <si>
    <t>zsamsnovavesusvetle@seznam.cz</t>
  </si>
  <si>
    <t>ZŠ a mš Sázavka</t>
  </si>
  <si>
    <t>Sázavka 55</t>
  </si>
  <si>
    <t>Sázavka</t>
  </si>
  <si>
    <t>582 44</t>
  </si>
  <si>
    <t>Mgr. Monika Poulová</t>
  </si>
  <si>
    <t>Vysvětlivky ke zkratkám názvu školy podle zařazení do rejstříku škol:</t>
  </si>
  <si>
    <t>ZŠ - Základní škola</t>
  </si>
  <si>
    <t>zš - základní škola</t>
  </si>
  <si>
    <t>MŠ - Mateřská škola</t>
  </si>
  <si>
    <t>mš - mateřská škola</t>
  </si>
  <si>
    <t>PŠ - Praktická škola</t>
  </si>
  <si>
    <t>p.o. - příspěvková organizace</t>
  </si>
  <si>
    <t>o.p.s. - obecně prospěšná společnost</t>
  </si>
  <si>
    <t xml:space="preserve">Zpracovala: </t>
  </si>
  <si>
    <t>Ing.Bc. Hana Brnická</t>
  </si>
  <si>
    <t>soukromá ZŠ</t>
  </si>
  <si>
    <t>církevní ZŠ</t>
  </si>
  <si>
    <t>obecní speciální ZŠ</t>
  </si>
  <si>
    <t>Školní 594</t>
  </si>
  <si>
    <t>reditel@skolacejov.cz</t>
  </si>
  <si>
    <t>hlavka@zstgmtrebic.cz</t>
  </si>
  <si>
    <t>Mgr. Věra Lacinová Vítková</t>
  </si>
  <si>
    <t>Indusova 210</t>
  </si>
  <si>
    <t>reditel@meruzalka.cz</t>
  </si>
  <si>
    <t>Mgr. Lenka Marková</t>
  </si>
  <si>
    <t>zs.vladislav@iol.cz</t>
  </si>
  <si>
    <t>reditelstvi@skola-jirice.cz</t>
  </si>
  <si>
    <t>info@zsknezice.cz</t>
  </si>
  <si>
    <t>skolabrzkov@gmail.com</t>
  </si>
  <si>
    <t>reditel@skolavyskytna.cz</t>
  </si>
  <si>
    <t>vohoska@skolaurbanov.cz</t>
  </si>
  <si>
    <t>ZŠ T.G.Masaryka Moravské Budějovice, náměstí Svobody 903, okres Třebíč</t>
  </si>
  <si>
    <t>mobil</t>
  </si>
  <si>
    <t>Základní škola - neúplná: 12</t>
  </si>
  <si>
    <t>Za školou 162/4</t>
  </si>
  <si>
    <t xml:space="preserve">Dobronín </t>
  </si>
  <si>
    <t>Týnská 821/8</t>
  </si>
  <si>
    <t>Kaštanová 142</t>
  </si>
  <si>
    <t>Mgr. Ilona Jirovská</t>
  </si>
  <si>
    <t>566 627 325     566 690 412</t>
  </si>
  <si>
    <t>zs.hamryns@seznam.cz</t>
  </si>
  <si>
    <t xml:space="preserve">569 642 203   </t>
  </si>
  <si>
    <t>773 744 816</t>
  </si>
  <si>
    <t>ivana.malkova@jungzs.cz; podatelna@jungzs.cz</t>
  </si>
  <si>
    <t>Dolní Rožínka 1</t>
  </si>
  <si>
    <t>info@zsstep.cz</t>
  </si>
  <si>
    <t>PhDr. Vlastimil Fiala</t>
  </si>
  <si>
    <t>reditelka@zslukavec.cz</t>
  </si>
  <si>
    <t>info@zssady.cz</t>
  </si>
  <si>
    <t>Okrouhlice 203</t>
  </si>
  <si>
    <t>ZŠ Ledeč nad Sázavou, p. o.</t>
  </si>
  <si>
    <t>foit@zshavlickova.ji.cz</t>
  </si>
  <si>
    <t>svarickova@zsluka.net</t>
  </si>
  <si>
    <t>ZŠ a MŠ Štěpánov nad Svratkou, okres Žďár nad Sázavou, p.o.</t>
  </si>
  <si>
    <t>ZŠ Nové Město na Moravě, Leandra Čecha 860, okres Žďár nad Sázavou</t>
  </si>
  <si>
    <t>ZŠ Moravské Budějovice Havlíčkova ul. 933, okres Třebíč</t>
  </si>
  <si>
    <t xml:space="preserve">ZŠ a MŠ  Nová Ves u Nového Města Na Moravě, okres Žďár nad Sázavou, p.o.                                                        </t>
  </si>
  <si>
    <t>podle okresů a pověřených obcí s rozšířenou působností</t>
  </si>
  <si>
    <t>okres PELHŘIMOV</t>
  </si>
  <si>
    <t>okres Havlíčkův Brod</t>
  </si>
  <si>
    <t>okres Jihlava</t>
  </si>
  <si>
    <t>okres Třebíč</t>
  </si>
  <si>
    <t>okres Žďár nad Sázavou</t>
  </si>
  <si>
    <t>Monseova 355</t>
  </si>
  <si>
    <t>zsmsdukovany@seznam.cz</t>
  </si>
  <si>
    <t>566 598 500             566 598 501</t>
  </si>
  <si>
    <t>Mgr. Iva Hanzlíková Gabrielová</t>
  </si>
  <si>
    <t>Jihlavská 635</t>
  </si>
  <si>
    <t>Bc. Lucie Pešková</t>
  </si>
  <si>
    <t>reditel@zsmsstararise.cz</t>
  </si>
  <si>
    <t>reditel@zsdalecin.cz</t>
  </si>
  <si>
    <t>ZŠ speciální a PŠ Jihlava, p.o.</t>
  </si>
  <si>
    <t>Mgr. Ivo Kuttelwascher</t>
  </si>
  <si>
    <t>Mgr. Milada Simandlová</t>
  </si>
  <si>
    <t>reditel@zsnoveveseli.cz</t>
  </si>
  <si>
    <t>Mgr. Dominik Habermann</t>
  </si>
  <si>
    <t>Mgr. Bohumila Počtová</t>
  </si>
  <si>
    <t>Mgr. Pavel Blažek</t>
  </si>
  <si>
    <t>Mgr. Zbyněk Wasserbauer, MBA</t>
  </si>
  <si>
    <t>PhDr. Libor Sova</t>
  </si>
  <si>
    <t xml:space="preserve">Základní škola - neúplná: 10  </t>
  </si>
  <si>
    <t>Mgr. Alena Šťastná</t>
  </si>
  <si>
    <t>Mgr. Jaroslava Truksová</t>
  </si>
  <si>
    <t>reditel@1zdar.cz</t>
  </si>
  <si>
    <t>martincova@zs-tasov.cz</t>
  </si>
  <si>
    <t>bpoctova@3zszdar.cz</t>
  </si>
  <si>
    <t>Ing. Mgr. Zuzana Nepovímová, DiS.</t>
  </si>
  <si>
    <t>info@skolaspolu.cz</t>
  </si>
  <si>
    <t>zsveprova@email.cz</t>
  </si>
  <si>
    <t>Mgr. Andrea Medunová</t>
  </si>
  <si>
    <t xml:space="preserve">Základní škola - úplná: 7 </t>
  </si>
  <si>
    <t>stastna@zsamsmalec.cz</t>
  </si>
  <si>
    <t xml:space="preserve">blazek@zsvaclav.cz   </t>
  </si>
  <si>
    <t>Mgr. et Mgr. Ludmila Kučerová</t>
  </si>
  <si>
    <t>info@svobodnaskolachotebor.cz</t>
  </si>
  <si>
    <t>info@skola-lipa.cz</t>
  </si>
  <si>
    <t xml:space="preserve">ZŠ a mš Ruda, p.o.   </t>
  </si>
  <si>
    <t>Mgr. Petra Krupková</t>
  </si>
  <si>
    <t>reditel@zshradeckatelc.cz</t>
  </si>
  <si>
    <t>ScioŠkola Jihlava - zš, s.r.o.</t>
  </si>
  <si>
    <t>Meruzalka - Montessori mš a zš v Polné</t>
  </si>
  <si>
    <t>Mgr. Jaroslava Ryglová</t>
  </si>
  <si>
    <t>Mgr. Hana Kopecká</t>
  </si>
  <si>
    <t>ZŠ a MŠ Dlouhá Ves, okres Havlíčkův Brod</t>
  </si>
  <si>
    <t>Leština u Světlé</t>
  </si>
  <si>
    <t>zs@skola-ruda.cz</t>
  </si>
  <si>
    <t xml:space="preserve">Mgr. Jana Havránková </t>
  </si>
  <si>
    <t>ZŠ Vážka</t>
  </si>
  <si>
    <t xml:space="preserve">ZŠ Spolu Nové Město </t>
  </si>
  <si>
    <t xml:space="preserve">ZŠ Lípa z.s. </t>
  </si>
  <si>
    <t>MŠ a ZŠ BAMBI</t>
  </si>
  <si>
    <t xml:space="preserve">ZŠ Svobodná škola Chotěboř </t>
  </si>
  <si>
    <t>reditel@zsobratan.cz</t>
  </si>
  <si>
    <t>reditelka@skoladobravoda.cz</t>
  </si>
  <si>
    <t>Mgr. Lucie Hlaváčová, DiS.</t>
  </si>
  <si>
    <t>Mgr. Zdeněk Chroust</t>
  </si>
  <si>
    <t>Mgr. Petr Volf</t>
  </si>
  <si>
    <t>Mgr. Michal Budig</t>
  </si>
  <si>
    <t>Mgr. Jana Smrčková</t>
  </si>
  <si>
    <t>Mgr. Barbora Horáková</t>
  </si>
  <si>
    <t>Mgr. Jan Jůzl</t>
  </si>
  <si>
    <t>Mgr. Jana Kindlová</t>
  </si>
  <si>
    <t>vazka@navetvispolu.cz</t>
  </si>
  <si>
    <t>volf@zstynska.cz</t>
  </si>
  <si>
    <t>Mgr. Jaromír Herna</t>
  </si>
  <si>
    <t>Mgr. Zdeněk Vaněk</t>
  </si>
  <si>
    <t>Buttulova 193</t>
  </si>
  <si>
    <t>ZŠ a MŠ Havlíčkův Brod, Konečná 1884</t>
  </si>
  <si>
    <t>Mgr. Pavel Špaček</t>
  </si>
  <si>
    <t>spacek@zsdr.cz</t>
  </si>
  <si>
    <t>reditel@zs1.nmnm.cz</t>
  </si>
  <si>
    <t>skola@zsdemlovaji.cz</t>
  </si>
  <si>
    <t>Mgr. Marie Čermáková Tomanová</t>
  </si>
  <si>
    <t>Mgr. Hana Knapčoková</t>
  </si>
  <si>
    <t>Mgr. Renáta Piklová</t>
  </si>
  <si>
    <t>Mgr. Lenka Burešová, MBA</t>
  </si>
  <si>
    <t>Mgr. Jiří Kopkan</t>
  </si>
  <si>
    <t>Základní škola - úplná: 20</t>
  </si>
  <si>
    <t>Základní škola - neúplná: 16</t>
  </si>
  <si>
    <t>Mgr. at Mgr. Hana Večeřová</t>
  </si>
  <si>
    <t xml:space="preserve">(z toho: 163 ZŠ se součástí MŠ, 1 ZŠ zřizovaná církví, 13 ZŠ soukromých, 3 ZŠ úplné zřizované obcí pro žáky se speciálními vzdělávacími potřebami) </t>
  </si>
  <si>
    <t>markova.lenka@montessoripolna.cz</t>
  </si>
  <si>
    <t>Mgr. Barbora Schreková</t>
  </si>
  <si>
    <t>MgA. Petr Špaček, Ph.D.</t>
  </si>
  <si>
    <t>Mgr. Marie Nebolová</t>
  </si>
  <si>
    <t>Mgr. Blanka Janová</t>
  </si>
  <si>
    <t>Mgr. Andrea Bukovská</t>
  </si>
  <si>
    <t>reditel@zscernovice.cz</t>
  </si>
  <si>
    <t>Mgr. Lenka Prokopová</t>
  </si>
  <si>
    <t>lucie.kroupova@bambischool.cz</t>
  </si>
  <si>
    <t>Lucie Kroupová Maršíková</t>
  </si>
  <si>
    <t>reditel@zsamsblatnice.cz</t>
  </si>
  <si>
    <t>Adresář základních škol Kraje Vysočina ve školním roce 2022/2023 podle pověřených obcí s rozšířenou působností:</t>
  </si>
  <si>
    <t>Základní škola - neúplná: 4</t>
  </si>
  <si>
    <t>reditelka@zsvj.cz</t>
  </si>
  <si>
    <t>reditel@zsrosi.cz</t>
  </si>
  <si>
    <t>glosslova@krestanka.cz</t>
  </si>
  <si>
    <t>reditelstvi@skola-kostelec.cz</t>
  </si>
  <si>
    <t>zs@skolaruzena.cz</t>
  </si>
  <si>
    <t>zsmsrozsochatec@gmail.com</t>
  </si>
  <si>
    <t>hana.rouskova@zskonam.cz</t>
  </si>
  <si>
    <t>reditelna@zshartvikovice.cz</t>
  </si>
  <si>
    <t>rapo@rapo-school.org</t>
  </si>
  <si>
    <t>milada.cervincakova@zs-studenec.cz</t>
  </si>
  <si>
    <r>
      <t xml:space="preserve">ZŠ Jihlava, Havlíčkova 71, p.o. </t>
    </r>
    <r>
      <rPr>
        <sz val="8"/>
        <color rgb="FFFF0000"/>
        <rFont val="Arial CE"/>
        <family val="2"/>
      </rPr>
      <t xml:space="preserve"> Kursy pro získání základního vzdělání</t>
    </r>
  </si>
  <si>
    <t>alena.brabcova@zsokrisky.cz</t>
  </si>
  <si>
    <t>ZŠ Ludvíka Svobody Rudíkova MŠ Rudíkov, p.o.</t>
  </si>
  <si>
    <t>zs@zsopatov.cz</t>
  </si>
  <si>
    <t>info@zs2nmnm.cz</t>
  </si>
  <si>
    <t>skola@zsradesinskasvratka.cz</t>
  </si>
  <si>
    <t xml:space="preserve">podatelna@zs-msstrazek.cz </t>
  </si>
  <si>
    <t>skola@zsrovecne.cz</t>
  </si>
  <si>
    <t>info@zs-eq.cz</t>
  </si>
  <si>
    <t>reditelka@zskrovi.cz</t>
  </si>
  <si>
    <t>reditel@zsamsmoravec.cz</t>
  </si>
  <si>
    <t>reditel@zsnetin.cz</t>
  </si>
  <si>
    <t>martin.skorepa@zskompe.cz</t>
  </si>
  <si>
    <t>reditel@krasovy-domky.cz</t>
  </si>
  <si>
    <t>zs@zsamszirovnice.cz</t>
  </si>
  <si>
    <t>607 442 754  777 697 865</t>
  </si>
  <si>
    <t>kopkan@zsolesna.cz</t>
  </si>
  <si>
    <t>reditel@zsms-cb.cz</t>
  </si>
  <si>
    <t>info@zsborova.cz</t>
  </si>
  <si>
    <t>vitkova@zslipa.cz</t>
  </si>
  <si>
    <t>hana.belingerova@mszsslunecnice.cz</t>
  </si>
  <si>
    <t>skola@zsms.krasnahora.cz</t>
  </si>
  <si>
    <t>reditel@zsmslucice.cz</t>
  </si>
  <si>
    <t>info@zsbuttulova.cz</t>
  </si>
  <si>
    <t>stastnyj@zslns.cz</t>
  </si>
  <si>
    <t>spatenka@zslanecka.cz</t>
  </si>
  <si>
    <t>skola@zssazavka.cz</t>
  </si>
  <si>
    <t>Na Posvátné 157</t>
  </si>
  <si>
    <t>Zahradníčkova 890/21</t>
  </si>
  <si>
    <t>Ing. Jan Tesař</t>
  </si>
  <si>
    <t xml:space="preserve">Základní škola - neúplná: 2  </t>
  </si>
  <si>
    <r>
      <t xml:space="preserve">ZŠ úplné - </t>
    </r>
    <r>
      <rPr>
        <b/>
        <sz val="12"/>
        <color indexed="10"/>
        <rFont val="Arial CE"/>
        <family val="2"/>
      </rPr>
      <t>143</t>
    </r>
    <r>
      <rPr>
        <b/>
        <sz val="12"/>
        <rFont val="Arial CE"/>
        <family val="2"/>
      </rPr>
      <t xml:space="preserve">, ZŠ neúplné - </t>
    </r>
    <r>
      <rPr>
        <b/>
        <sz val="12"/>
        <color indexed="10"/>
        <rFont val="Arial CE"/>
        <family val="2"/>
      </rPr>
      <t>117</t>
    </r>
    <r>
      <rPr>
        <b/>
        <sz val="12"/>
        <rFont val="Arial CE"/>
        <family val="2"/>
      </rPr>
      <t xml:space="preserve">, ZŠ celkem - 260 </t>
    </r>
  </si>
  <si>
    <t>Simona Rejnková</t>
  </si>
  <si>
    <t>Mgr. Hana Šimonová ke dni 1. 11.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</si>
</sst>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sz val="10"/>
      <color rgb="FF00B050"/>
      <name val="Arial CE"/>
      <family val="2"/>
    </font>
    <font>
      <u val="single"/>
      <sz val="10"/>
      <color indexed="12"/>
      <name val="Arial CE"/>
      <family val="2"/>
    </font>
    <font>
      <i/>
      <sz val="1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sz val="10"/>
      <color rgb="FFFF0000"/>
      <name val="Arial CE"/>
      <family val="2"/>
    </font>
    <font>
      <b/>
      <sz val="12"/>
      <color theme="1"/>
      <name val="Arial"/>
      <family val="2"/>
    </font>
    <font>
      <i/>
      <sz val="9"/>
      <name val="Arial CE"/>
      <family val="2"/>
    </font>
    <font>
      <sz val="10"/>
      <color rgb="FFFF0000"/>
      <name val="Arial CE"/>
      <family val="2"/>
    </font>
    <font>
      <sz val="9"/>
      <name val="Arial CE"/>
      <family val="2"/>
    </font>
    <font>
      <sz val="8"/>
      <color rgb="FFFF0000"/>
      <name val="Arial CE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265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Font="1" applyFill="1" applyBorder="1" applyAlignment="1">
      <alignment horizontal="left"/>
    </xf>
    <xf numFmtId="0" fontId="3" fillId="0" borderId="0" xfId="0" applyFont="1"/>
    <xf numFmtId="0" fontId="0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/>
    <xf numFmtId="0" fontId="0" fillId="2" borderId="0" xfId="0" applyFill="1"/>
    <xf numFmtId="0" fontId="0" fillId="2" borderId="1" xfId="20" applyFont="1" applyFill="1" applyBorder="1" applyAlignment="1" applyProtection="1">
      <alignment/>
      <protection/>
    </xf>
    <xf numFmtId="0" fontId="0" fillId="2" borderId="1" xfId="20" applyFont="1" applyFill="1" applyBorder="1" applyAlignment="1" applyProtection="1">
      <alignment/>
      <protection/>
    </xf>
    <xf numFmtId="0" fontId="0" fillId="2" borderId="0" xfId="0" applyFont="1" applyFill="1" applyBorder="1"/>
    <xf numFmtId="0" fontId="0" fillId="0" borderId="0" xfId="0" applyFill="1"/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2" borderId="3" xfId="20" applyFont="1" applyFill="1" applyBorder="1" applyAlignment="1" applyProtection="1">
      <alignment wrapText="1"/>
      <protection/>
    </xf>
    <xf numFmtId="0" fontId="6" fillId="2" borderId="3" xfId="0" applyFont="1" applyFill="1" applyBorder="1" applyAlignment="1">
      <alignment/>
    </xf>
    <xf numFmtId="0" fontId="0" fillId="2" borderId="0" xfId="0" applyFont="1" applyFill="1"/>
    <xf numFmtId="0" fontId="0" fillId="0" borderId="0" xfId="0" applyFill="1" applyBorder="1"/>
    <xf numFmtId="0" fontId="6" fillId="2" borderId="4" xfId="0" applyFont="1" applyFill="1" applyBorder="1"/>
    <xf numFmtId="0" fontId="6" fillId="0" borderId="0" xfId="0" applyFont="1" applyFill="1"/>
    <xf numFmtId="0" fontId="0" fillId="2" borderId="0" xfId="20" applyFont="1" applyFill="1" applyAlignment="1" applyProtection="1">
      <alignment/>
      <protection/>
    </xf>
    <xf numFmtId="0" fontId="6" fillId="0" borderId="5" xfId="2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2" borderId="1" xfId="0" applyFont="1" applyFill="1" applyBorder="1"/>
    <xf numFmtId="3" fontId="6" fillId="0" borderId="0" xfId="0" applyNumberFormat="1" applyFont="1"/>
    <xf numFmtId="0" fontId="6" fillId="2" borderId="6" xfId="0" applyFont="1" applyFill="1" applyBorder="1" applyAlignment="1">
      <alignment horizontal="left"/>
    </xf>
    <xf numFmtId="3" fontId="6" fillId="2" borderId="6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wrapText="1"/>
    </xf>
    <xf numFmtId="0" fontId="6" fillId="4" borderId="9" xfId="0" applyFont="1" applyFill="1" applyBorder="1"/>
    <xf numFmtId="0" fontId="6" fillId="4" borderId="10" xfId="0" applyFont="1" applyFill="1" applyBorder="1"/>
    <xf numFmtId="0" fontId="6" fillId="4" borderId="11" xfId="0" applyFont="1" applyFill="1" applyBorder="1"/>
    <xf numFmtId="0" fontId="6" fillId="2" borderId="12" xfId="0" applyFont="1" applyFill="1" applyBorder="1" applyAlignment="1">
      <alignment/>
    </xf>
    <xf numFmtId="0" fontId="0" fillId="2" borderId="0" xfId="0" applyFont="1" applyFill="1"/>
    <xf numFmtId="3" fontId="0" fillId="2" borderId="0" xfId="0" applyNumberFormat="1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20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0" fillId="0" borderId="0" xfId="0" applyFont="1" applyFill="1"/>
    <xf numFmtId="0" fontId="14" fillId="0" borderId="0" xfId="0" applyFont="1"/>
    <xf numFmtId="0" fontId="10" fillId="0" borderId="13" xfId="0" applyFont="1" applyBorder="1"/>
    <xf numFmtId="0" fontId="14" fillId="0" borderId="14" xfId="0" applyFont="1" applyFill="1" applyBorder="1"/>
    <xf numFmtId="0" fontId="10" fillId="0" borderId="15" xfId="0" applyFont="1" applyBorder="1" applyAlignment="1">
      <alignment horizontal="left"/>
    </xf>
    <xf numFmtId="3" fontId="10" fillId="0" borderId="15" xfId="0" applyNumberFormat="1" applyFont="1" applyBorder="1" applyAlignment="1">
      <alignment horizontal="left"/>
    </xf>
    <xf numFmtId="0" fontId="0" fillId="2" borderId="7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3" xfId="20" applyFont="1" applyFill="1" applyBorder="1" applyAlignment="1" applyProtection="1">
      <alignment/>
      <protection/>
    </xf>
    <xf numFmtId="0" fontId="0" fillId="2" borderId="3" xfId="0" applyFont="1" applyFill="1" applyBorder="1"/>
    <xf numFmtId="3" fontId="0" fillId="2" borderId="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11" xfId="0" applyFont="1" applyFill="1" applyBorder="1"/>
    <xf numFmtId="0" fontId="0" fillId="2" borderId="5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/>
    </xf>
    <xf numFmtId="0" fontId="0" fillId="0" borderId="11" xfId="0" applyFont="1" applyFill="1" applyBorder="1"/>
    <xf numFmtId="0" fontId="0" fillId="0" borderId="5" xfId="0" applyFont="1" applyFill="1" applyBorder="1" applyAlignment="1">
      <alignment horizontal="left"/>
    </xf>
    <xf numFmtId="0" fontId="0" fillId="0" borderId="1" xfId="20" applyFont="1" applyFill="1" applyBorder="1" applyAlignment="1" applyProtection="1">
      <alignment/>
      <protection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5" borderId="11" xfId="0" applyFont="1" applyFill="1" applyBorder="1"/>
    <xf numFmtId="0" fontId="6" fillId="6" borderId="11" xfId="0" applyFont="1" applyFill="1" applyBorder="1"/>
    <xf numFmtId="0" fontId="6" fillId="2" borderId="1" xfId="20" applyFont="1" applyFill="1" applyBorder="1" applyAlignment="1" applyProtection="1">
      <alignment/>
      <protection/>
    </xf>
    <xf numFmtId="0" fontId="6" fillId="2" borderId="3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right"/>
    </xf>
    <xf numFmtId="0" fontId="14" fillId="0" borderId="7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16" xfId="0" applyFont="1" applyFill="1" applyBorder="1"/>
    <xf numFmtId="0" fontId="0" fillId="0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right" wrapText="1"/>
    </xf>
    <xf numFmtId="3" fontId="16" fillId="2" borderId="18" xfId="0" applyNumberFormat="1" applyFont="1" applyFill="1" applyBorder="1" applyAlignment="1">
      <alignment horizontal="left"/>
    </xf>
    <xf numFmtId="3" fontId="6" fillId="2" borderId="18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10" fillId="0" borderId="13" xfId="0" applyFont="1" applyFill="1" applyBorder="1"/>
    <xf numFmtId="0" fontId="10" fillId="0" borderId="15" xfId="0" applyFont="1" applyFill="1" applyBorder="1" applyAlignment="1">
      <alignment horizontal="left"/>
    </xf>
    <xf numFmtId="3" fontId="10" fillId="0" borderId="15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left" wrapText="1"/>
    </xf>
    <xf numFmtId="0" fontId="14" fillId="0" borderId="11" xfId="0" applyFont="1" applyFill="1" applyBorder="1"/>
    <xf numFmtId="3" fontId="0" fillId="2" borderId="5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0" fillId="0" borderId="8" xfId="0" applyFont="1" applyFill="1" applyBorder="1"/>
    <xf numFmtId="0" fontId="0" fillId="0" borderId="1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left"/>
    </xf>
    <xf numFmtId="3" fontId="10" fillId="0" borderId="13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20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2" borderId="12" xfId="0" applyFont="1" applyFill="1" applyBorder="1"/>
    <xf numFmtId="0" fontId="0" fillId="0" borderId="7" xfId="0" applyFont="1" applyFill="1" applyBorder="1"/>
    <xf numFmtId="0" fontId="0" fillId="0" borderId="10" xfId="0" applyFont="1" applyFill="1" applyBorder="1"/>
    <xf numFmtId="0" fontId="0" fillId="0" borderId="18" xfId="20" applyFont="1" applyFill="1" applyBorder="1" applyAlignment="1" applyProtection="1">
      <alignment horizontal="left"/>
      <protection/>
    </xf>
    <xf numFmtId="0" fontId="10" fillId="0" borderId="19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/>
    <xf numFmtId="0" fontId="0" fillId="0" borderId="5" xfId="0" applyFont="1" applyBorder="1" applyAlignment="1">
      <alignment horizontal="left"/>
    </xf>
    <xf numFmtId="0" fontId="0" fillId="0" borderId="1" xfId="0" applyFont="1" applyBorder="1"/>
    <xf numFmtId="0" fontId="0" fillId="0" borderId="1" xfId="20" applyFont="1" applyBorder="1" applyAlignment="1" applyProtection="1">
      <alignment/>
      <protection/>
    </xf>
    <xf numFmtId="0" fontId="14" fillId="0" borderId="11" xfId="0" applyFont="1" applyBorder="1"/>
    <xf numFmtId="0" fontId="0" fillId="0" borderId="12" xfId="20" applyFont="1" applyBorder="1" applyAlignment="1" applyProtection="1">
      <alignment/>
      <protection/>
    </xf>
    <xf numFmtId="0" fontId="0" fillId="0" borderId="12" xfId="0" applyFont="1" applyBorder="1"/>
    <xf numFmtId="0" fontId="0" fillId="0" borderId="20" xfId="0" applyFont="1" applyFill="1" applyBorder="1"/>
    <xf numFmtId="0" fontId="12" fillId="0" borderId="0" xfId="0" applyFont="1" applyBorder="1"/>
    <xf numFmtId="0" fontId="15" fillId="0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4" fillId="0" borderId="7" xfId="0" applyFont="1" applyBorder="1"/>
    <xf numFmtId="0" fontId="0" fillId="0" borderId="2" xfId="0" applyFont="1" applyBorder="1" applyAlignment="1">
      <alignment horizontal="left"/>
    </xf>
    <xf numFmtId="0" fontId="0" fillId="0" borderId="21" xfId="0" applyFont="1" applyBorder="1"/>
    <xf numFmtId="0" fontId="0" fillId="0" borderId="18" xfId="0" applyFont="1" applyBorder="1" applyAlignment="1">
      <alignment horizontal="left"/>
    </xf>
    <xf numFmtId="0" fontId="0" fillId="0" borderId="0" xfId="20" applyFont="1" applyBorder="1" applyAlignment="1" applyProtection="1">
      <alignment/>
      <protection/>
    </xf>
    <xf numFmtId="0" fontId="0" fillId="2" borderId="12" xfId="20" applyFont="1" applyFill="1" applyBorder="1" applyAlignment="1" applyProtection="1">
      <alignment/>
      <protection/>
    </xf>
    <xf numFmtId="0" fontId="0" fillId="2" borderId="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49" fontId="0" fillId="2" borderId="5" xfId="0" applyNumberFormat="1" applyFont="1" applyFill="1" applyBorder="1" applyAlignment="1">
      <alignment horizontal="left" wrapText="1"/>
    </xf>
    <xf numFmtId="3" fontId="0" fillId="2" borderId="18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Alignment="1">
      <alignment horizontal="left"/>
    </xf>
    <xf numFmtId="0" fontId="0" fillId="6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left"/>
    </xf>
    <xf numFmtId="0" fontId="15" fillId="7" borderId="0" xfId="0" applyFont="1" applyFill="1"/>
    <xf numFmtId="0" fontId="0" fillId="7" borderId="0" xfId="0" applyFont="1" applyFill="1" applyAlignment="1">
      <alignment horizontal="left"/>
    </xf>
    <xf numFmtId="0" fontId="12" fillId="7" borderId="0" xfId="0" applyFont="1" applyFill="1"/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0" fillId="2" borderId="0" xfId="2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2" borderId="0" xfId="0" applyFont="1" applyFill="1" applyBorder="1"/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0" fillId="0" borderId="0" xfId="0" applyFont="1" applyFill="1"/>
    <xf numFmtId="0" fontId="0" fillId="2" borderId="0" xfId="0" applyFont="1" applyFill="1" applyBorder="1" applyAlignment="1">
      <alignment horizontal="right"/>
    </xf>
    <xf numFmtId="0" fontId="6" fillId="4" borderId="1" xfId="0" applyFont="1" applyFill="1" applyBorder="1"/>
    <xf numFmtId="0" fontId="0" fillId="2" borderId="0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0" fontId="0" fillId="2" borderId="2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19" fillId="2" borderId="1" xfId="20" applyFont="1" applyFill="1" applyBorder="1" applyAlignment="1" applyProtection="1">
      <alignment/>
      <protection/>
    </xf>
    <xf numFmtId="0" fontId="0" fillId="2" borderId="23" xfId="20" applyFont="1" applyFill="1" applyBorder="1" applyAlignment="1" applyProtection="1">
      <alignment/>
      <protection/>
    </xf>
    <xf numFmtId="0" fontId="0" fillId="2" borderId="23" xfId="0" applyFont="1" applyFill="1" applyBorder="1"/>
    <xf numFmtId="0" fontId="0" fillId="2" borderId="1" xfId="2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>
      <alignment horizontal="left"/>
    </xf>
    <xf numFmtId="0" fontId="14" fillId="2" borderId="11" xfId="0" applyFont="1" applyFill="1" applyBorder="1"/>
    <xf numFmtId="0" fontId="0" fillId="2" borderId="1" xfId="20" applyFont="1" applyFill="1" applyBorder="1" applyAlignment="1" applyProtection="1">
      <alignment horizontal="left"/>
      <protection/>
    </xf>
    <xf numFmtId="0" fontId="0" fillId="2" borderId="12" xfId="0" applyFont="1" applyFill="1" applyBorder="1" applyAlignment="1">
      <alignment horizontal="right"/>
    </xf>
    <xf numFmtId="0" fontId="0" fillId="2" borderId="8" xfId="0" applyFont="1" applyFill="1" applyBorder="1"/>
    <xf numFmtId="0" fontId="0" fillId="2" borderId="18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 vertical="top" wrapText="1"/>
    </xf>
    <xf numFmtId="0" fontId="0" fillId="2" borderId="11" xfId="0" applyFont="1" applyFill="1" applyBorder="1" applyAlignment="1">
      <alignment horizontal="left" vertical="center" wrapText="1"/>
    </xf>
    <xf numFmtId="0" fontId="16" fillId="2" borderId="22" xfId="0" applyFont="1" applyFill="1" applyBorder="1"/>
    <xf numFmtId="0" fontId="0" fillId="2" borderId="22" xfId="0" applyFont="1" applyFill="1" applyBorder="1"/>
    <xf numFmtId="3" fontId="0" fillId="2" borderId="12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 wrapText="1"/>
    </xf>
    <xf numFmtId="0" fontId="0" fillId="2" borderId="1" xfId="0" applyFont="1" applyFill="1" applyBorder="1" applyAlignment="1">
      <alignment horizontal="right" vertical="top"/>
    </xf>
    <xf numFmtId="0" fontId="0" fillId="2" borderId="10" xfId="0" applyFont="1" applyFill="1" applyBorder="1" applyAlignment="1">
      <alignment horizontal="left" vertical="center" wrapText="1"/>
    </xf>
    <xf numFmtId="0" fontId="0" fillId="2" borderId="0" xfId="20" applyFont="1" applyFill="1" applyAlignment="1" applyProtection="1">
      <alignment/>
      <protection/>
    </xf>
    <xf numFmtId="3" fontId="6" fillId="2" borderId="5" xfId="20" applyNumberFormat="1" applyFont="1" applyFill="1" applyBorder="1" applyAlignment="1" applyProtection="1">
      <alignment horizontal="left"/>
      <protection/>
    </xf>
    <xf numFmtId="0" fontId="0" fillId="2" borderId="11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vertical="center" wrapText="1"/>
    </xf>
    <xf numFmtId="3" fontId="0" fillId="2" borderId="22" xfId="0" applyNumberFormat="1" applyFont="1" applyFill="1" applyBorder="1" applyAlignment="1">
      <alignment horizontal="left" vertical="center"/>
    </xf>
    <xf numFmtId="3" fontId="6" fillId="2" borderId="5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2" borderId="21" xfId="0" applyFont="1" applyFill="1" applyBorder="1"/>
    <xf numFmtId="0" fontId="0" fillId="2" borderId="23" xfId="0" applyFont="1" applyFill="1" applyBorder="1" applyAlignment="1">
      <alignment horizontal="center"/>
    </xf>
    <xf numFmtId="0" fontId="0" fillId="2" borderId="16" xfId="0" applyFont="1" applyFill="1" applyBorder="1"/>
    <xf numFmtId="0" fontId="14" fillId="2" borderId="10" xfId="0" applyFont="1" applyFill="1" applyBorder="1"/>
    <xf numFmtId="0" fontId="0" fillId="2" borderId="2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5" xfId="20" applyFont="1" applyFill="1" applyBorder="1" applyAlignment="1" applyProtection="1">
      <alignment horizontal="left"/>
      <protection/>
    </xf>
    <xf numFmtId="3" fontId="0" fillId="2" borderId="5" xfId="20" applyNumberFormat="1" applyFont="1" applyFill="1" applyBorder="1" applyAlignment="1" applyProtection="1">
      <alignment horizontal="left"/>
      <protection/>
    </xf>
    <xf numFmtId="0" fontId="0" fillId="2" borderId="23" xfId="0" applyFont="1" applyFill="1" applyBorder="1" applyAlignment="1">
      <alignment horizontal="left"/>
    </xf>
    <xf numFmtId="0" fontId="0" fillId="2" borderId="10" xfId="0" applyFont="1" applyFill="1" applyBorder="1"/>
    <xf numFmtId="1" fontId="0" fillId="0" borderId="0" xfId="0" applyNumberFormat="1"/>
    <xf numFmtId="0" fontId="0" fillId="2" borderId="12" xfId="0" applyFont="1" applyFill="1" applyBorder="1" applyAlignment="1">
      <alignment horizontal="center"/>
    </xf>
    <xf numFmtId="0" fontId="6" fillId="4" borderId="12" xfId="0" applyFont="1" applyFill="1" applyBorder="1"/>
    <xf numFmtId="0" fontId="0" fillId="2" borderId="23" xfId="0" applyFont="1" applyFill="1" applyBorder="1" applyAlignment="1">
      <alignment horizontal="right"/>
    </xf>
    <xf numFmtId="0" fontId="0" fillId="2" borderId="17" xfId="0" applyFont="1" applyFill="1" applyBorder="1" applyAlignment="1">
      <alignment horizontal="left"/>
    </xf>
    <xf numFmtId="3" fontId="0" fillId="2" borderId="17" xfId="0" applyNumberFormat="1" applyFont="1" applyFill="1" applyBorder="1" applyAlignment="1">
      <alignment horizontal="left"/>
    </xf>
    <xf numFmtId="0" fontId="0" fillId="2" borderId="25" xfId="0" applyFont="1" applyFill="1" applyBorder="1" applyAlignment="1">
      <alignment horizontal="right"/>
    </xf>
    <xf numFmtId="0" fontId="14" fillId="2" borderId="7" xfId="0" applyFont="1" applyFill="1" applyBorder="1"/>
    <xf numFmtId="0" fontId="20" fillId="2" borderId="0" xfId="0" applyFont="1" applyFill="1" applyAlignment="1">
      <alignment horizontal="left"/>
    </xf>
    <xf numFmtId="0" fontId="5" fillId="2" borderId="0" xfId="20" applyFill="1" applyAlignment="1" applyProtection="1">
      <alignment/>
      <protection/>
    </xf>
    <xf numFmtId="0" fontId="6" fillId="2" borderId="18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0" xfId="0" applyFill="1" applyBorder="1"/>
    <xf numFmtId="0" fontId="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3" fontId="17" fillId="2" borderId="0" xfId="0" applyNumberFormat="1" applyFont="1" applyFill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13" xfId="0" applyFont="1" applyFill="1" applyBorder="1"/>
    <xf numFmtId="3" fontId="10" fillId="2" borderId="15" xfId="0" applyNumberFormat="1" applyFont="1" applyFill="1" applyBorder="1" applyAlignment="1">
      <alignment horizontal="left"/>
    </xf>
    <xf numFmtId="0" fontId="6" fillId="2" borderId="0" xfId="0" applyFont="1" applyFill="1"/>
    <xf numFmtId="0" fontId="0" fillId="2" borderId="0" xfId="20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>
      <alignment horizontal="left"/>
    </xf>
    <xf numFmtId="3" fontId="0" fillId="2" borderId="18" xfId="20" applyNumberFormat="1" applyFont="1" applyFill="1" applyBorder="1" applyAlignment="1" applyProtection="1">
      <alignment horizontal="left"/>
      <protection/>
    </xf>
    <xf numFmtId="0" fontId="0" fillId="2" borderId="18" xfId="20" applyFont="1" applyFill="1" applyBorder="1" applyAlignment="1" applyProtection="1">
      <alignment/>
      <protection/>
    </xf>
    <xf numFmtId="0" fontId="6" fillId="2" borderId="12" xfId="0" applyFont="1" applyFill="1" applyBorder="1"/>
    <xf numFmtId="0" fontId="0" fillId="2" borderId="25" xfId="0" applyFill="1" applyBorder="1"/>
    <xf numFmtId="3" fontId="6" fillId="2" borderId="12" xfId="0" applyNumberFormat="1" applyFont="1" applyFill="1" applyBorder="1" applyAlignment="1">
      <alignment horizontal="left"/>
    </xf>
    <xf numFmtId="0" fontId="10" fillId="2" borderId="15" xfId="0" applyFont="1" applyFill="1" applyBorder="1"/>
    <xf numFmtId="0" fontId="10" fillId="2" borderId="13" xfId="0" applyFont="1" applyFill="1" applyBorder="1" applyAlignment="1">
      <alignment horizontal="left"/>
    </xf>
    <xf numFmtId="0" fontId="6" fillId="2" borderId="12" xfId="20" applyFont="1" applyFill="1" applyBorder="1" applyAlignment="1" applyProtection="1">
      <alignment/>
      <protection/>
    </xf>
    <xf numFmtId="0" fontId="6" fillId="2" borderId="12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21" fillId="2" borderId="1" xfId="0" applyFont="1" applyFill="1" applyBorder="1"/>
    <xf numFmtId="0" fontId="0" fillId="0" borderId="8" xfId="0" applyFont="1" applyFill="1" applyBorder="1" applyAlignment="1">
      <alignment horizontal="left" wrapText="1"/>
    </xf>
    <xf numFmtId="3" fontId="0" fillId="0" borderId="0" xfId="0" applyNumberFormat="1" applyFont="1"/>
    <xf numFmtId="0" fontId="0" fillId="0" borderId="21" xfId="0" applyFont="1" applyFill="1" applyBorder="1"/>
    <xf numFmtId="0" fontId="0" fillId="2" borderId="3" xfId="20" applyFont="1" applyFill="1" applyBorder="1" applyAlignment="1" applyProtection="1">
      <alignment/>
      <protection/>
    </xf>
    <xf numFmtId="0" fontId="6" fillId="2" borderId="12" xfId="20" applyFont="1" applyFill="1" applyBorder="1" applyAlignment="1" applyProtection="1">
      <alignment wrapText="1"/>
      <protection/>
    </xf>
    <xf numFmtId="0" fontId="0" fillId="2" borderId="1" xfId="0" applyFont="1" applyFill="1" applyBorder="1"/>
    <xf numFmtId="0" fontId="0" fillId="2" borderId="1" xfId="0" applyFont="1" applyFill="1" applyBorder="1" applyAlignment="1">
      <alignment wrapText="1" shrinkToFit="1"/>
    </xf>
    <xf numFmtId="0" fontId="0" fillId="2" borderId="23" xfId="20" applyFont="1" applyFill="1" applyBorder="1" applyAlignment="1" applyProtection="1">
      <alignment/>
      <protection/>
    </xf>
    <xf numFmtId="0" fontId="0" fillId="2" borderId="12" xfId="20" applyFont="1" applyFill="1" applyBorder="1" applyAlignment="1" applyProtection="1">
      <alignment/>
      <protection/>
    </xf>
    <xf numFmtId="0" fontId="0" fillId="2" borderId="24" xfId="20" applyFont="1" applyFill="1" applyBorder="1" applyAlignment="1" applyProtection="1">
      <alignment/>
      <protection/>
    </xf>
    <xf numFmtId="0" fontId="0" fillId="2" borderId="5" xfId="0" applyFont="1" applyFill="1" applyBorder="1"/>
    <xf numFmtId="0" fontId="0" fillId="2" borderId="12" xfId="0" applyFont="1" applyFill="1" applyBorder="1"/>
    <xf numFmtId="0" fontId="0" fillId="2" borderId="0" xfId="0" applyFont="1" applyFill="1"/>
    <xf numFmtId="0" fontId="0" fillId="2" borderId="0" xfId="0" applyFont="1" applyFill="1" applyBorder="1"/>
    <xf numFmtId="0" fontId="0" fillId="2" borderId="0" xfId="20" applyFont="1" applyFill="1" applyBorder="1" applyAlignment="1" applyProtection="1">
      <alignment/>
      <protection/>
    </xf>
    <xf numFmtId="0" fontId="6" fillId="2" borderId="5" xfId="20" applyFont="1" applyFill="1" applyBorder="1" applyAlignment="1" applyProtection="1">
      <alignment/>
      <protection/>
    </xf>
    <xf numFmtId="0" fontId="6" fillId="2" borderId="24" xfId="0" applyFont="1" applyFill="1" applyBorder="1"/>
    <xf numFmtId="0" fontId="0" fillId="2" borderId="12" xfId="20" applyFont="1" applyFill="1" applyBorder="1" applyAlignment="1" applyProtection="1">
      <alignment horizontal="left"/>
      <protection/>
    </xf>
    <xf numFmtId="3" fontId="0" fillId="2" borderId="5" xfId="0" applyNumberFormat="1" applyFont="1" applyFill="1" applyBorder="1" applyAlignment="1">
      <alignment horizontal="left"/>
    </xf>
    <xf numFmtId="0" fontId="0" fillId="2" borderId="23" xfId="0" applyFont="1" applyFill="1" applyBorder="1"/>
    <xf numFmtId="3" fontId="0" fillId="2" borderId="17" xfId="0" applyNumberFormat="1" applyFont="1" applyFill="1" applyBorder="1" applyAlignment="1">
      <alignment horizontal="left" wrapText="1"/>
    </xf>
    <xf numFmtId="0" fontId="0" fillId="2" borderId="1" xfId="20" applyFont="1" applyFill="1" applyBorder="1" applyAlignment="1" applyProtection="1">
      <alignment wrapText="1"/>
      <protection/>
    </xf>
    <xf numFmtId="0" fontId="0" fillId="2" borderId="1" xfId="0" applyFill="1" applyBorder="1"/>
    <xf numFmtId="0" fontId="0" fillId="0" borderId="1" xfId="20" applyFont="1" applyBorder="1" applyAlignment="1" applyProtection="1">
      <alignment/>
      <protection/>
    </xf>
    <xf numFmtId="0" fontId="0" fillId="2" borderId="4" xfId="20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>
      <alignment horizontal="left"/>
    </xf>
    <xf numFmtId="0" fontId="18" fillId="8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olabrzkov@gmail.com" TargetMode="External" /><Relationship Id="rId2" Type="http://schemas.openxmlformats.org/officeDocument/2006/relationships/hyperlink" Target="mailto:zs.cejle@seznam.cz" TargetMode="External" /><Relationship Id="rId3" Type="http://schemas.openxmlformats.org/officeDocument/2006/relationships/hyperlink" Target="mailto:zs.dubenky@ternet.cz" TargetMode="External" /><Relationship Id="rId4" Type="http://schemas.openxmlformats.org/officeDocument/2006/relationships/hyperlink" Target="mailto:v_zs.jamne@volny.cz" TargetMode="External" /><Relationship Id="rId5" Type="http://schemas.openxmlformats.org/officeDocument/2006/relationships/hyperlink" Target="mailto:reditelstvi@skola-kostelec.cz" TargetMode="External" /><Relationship Id="rId6" Type="http://schemas.openxmlformats.org/officeDocument/2006/relationships/hyperlink" Target="mailto:zs@skolaruzena.cz" TargetMode="External" /><Relationship Id="rId7" Type="http://schemas.openxmlformats.org/officeDocument/2006/relationships/hyperlink" Target="mailto:zdenek.zdrazil@zsstonarov.cz" TargetMode="External" /><Relationship Id="rId8" Type="http://schemas.openxmlformats.org/officeDocument/2006/relationships/hyperlink" Target="mailto:zszhor@centrum.cz" TargetMode="External" /><Relationship Id="rId9" Type="http://schemas.openxmlformats.org/officeDocument/2006/relationships/hyperlink" Target="mailto:zakladni.skola@polna.cz" TargetMode="External" /><Relationship Id="rId10" Type="http://schemas.openxmlformats.org/officeDocument/2006/relationships/hyperlink" Target="mailto:zs.mrakotin@seznam.cz" TargetMode="External" /><Relationship Id="rId11" Type="http://schemas.openxmlformats.org/officeDocument/2006/relationships/hyperlink" Target="mailto:reditel@zsmsstararise.cz" TargetMode="External" /><Relationship Id="rId12" Type="http://schemas.openxmlformats.org/officeDocument/2006/relationships/hyperlink" Target="mailto:vohoska@skolaurbanov.cz" TargetMode="External" /><Relationship Id="rId13" Type="http://schemas.openxmlformats.org/officeDocument/2006/relationships/hyperlink" Target="mailto:zsjimramov@unet.cz" TargetMode="External" /><Relationship Id="rId14" Type="http://schemas.openxmlformats.org/officeDocument/2006/relationships/hyperlink" Target="mailto:reditel@zs1.nmnm.cz" TargetMode="External" /><Relationship Id="rId15" Type="http://schemas.openxmlformats.org/officeDocument/2006/relationships/hyperlink" Target="mailto:info@zs2nmnm.cz" TargetMode="External" /><Relationship Id="rId16" Type="http://schemas.openxmlformats.org/officeDocument/2006/relationships/hyperlink" Target="mailto:zs.snezne@seznam.cz" TargetMode="External" /><Relationship Id="rId17" Type="http://schemas.openxmlformats.org/officeDocument/2006/relationships/hyperlink" Target="mailto:zs.krizanky@seznam.cz" TargetMode="External" /><Relationship Id="rId18" Type="http://schemas.openxmlformats.org/officeDocument/2006/relationships/hyperlink" Target="mailto:zs.pavlov@seznam.cz" TargetMode="External" /><Relationship Id="rId19" Type="http://schemas.openxmlformats.org/officeDocument/2006/relationships/hyperlink" Target="mailto:skola@zsradesinskasvratka.cz" TargetMode="External" /><Relationship Id="rId20" Type="http://schemas.openxmlformats.org/officeDocument/2006/relationships/hyperlink" Target="mailto:zsbobrova@seznam.cz" TargetMode="External" /><Relationship Id="rId21" Type="http://schemas.openxmlformats.org/officeDocument/2006/relationships/hyperlink" Target="mailto:stejskalova.hana@seznam.cz" TargetMode="External" /><Relationship Id="rId22" Type="http://schemas.openxmlformats.org/officeDocument/2006/relationships/hyperlink" Target="mailto:skola.sazava@seznam.cz" TargetMode="External" /><Relationship Id="rId23" Type="http://schemas.openxmlformats.org/officeDocument/2006/relationships/hyperlink" Target="mailto:reditelka@zsvj.cz" TargetMode="External" /><Relationship Id="rId24" Type="http://schemas.openxmlformats.org/officeDocument/2006/relationships/hyperlink" Target="mailto:rapo@rapo-school.org" TargetMode="External" /><Relationship Id="rId25" Type="http://schemas.openxmlformats.org/officeDocument/2006/relationships/hyperlink" Target="mailto:dobrovolna.skola@losenice.cz" TargetMode="External" /><Relationship Id="rId26" Type="http://schemas.openxmlformats.org/officeDocument/2006/relationships/hyperlink" Target="mailto:zsradostin@seznam.cz" TargetMode="External" /><Relationship Id="rId27" Type="http://schemas.openxmlformats.org/officeDocument/2006/relationships/hyperlink" Target="mailto:mkadlec@2zszdar.cz" TargetMode="External" /><Relationship Id="rId28" Type="http://schemas.openxmlformats.org/officeDocument/2006/relationships/hyperlink" Target="mailto:skola@4zszdar.cz" TargetMode="External" /><Relationship Id="rId29" Type="http://schemas.openxmlformats.org/officeDocument/2006/relationships/hyperlink" Target="mailto:zsnovesyrovice@volny.cz" TargetMode="External" /><Relationship Id="rId30" Type="http://schemas.openxmlformats.org/officeDocument/2006/relationships/hyperlink" Target="mailto:skola@svratka.cz" TargetMode="External" /><Relationship Id="rId31" Type="http://schemas.openxmlformats.org/officeDocument/2006/relationships/hyperlink" Target="mailto:skola@zsheralec.cz" TargetMode="External" /><Relationship Id="rId32" Type="http://schemas.openxmlformats.org/officeDocument/2006/relationships/hyperlink" Target="mailto:reditel@zsob-jaromerice.cz" TargetMode="External" /><Relationship Id="rId33" Type="http://schemas.openxmlformats.org/officeDocument/2006/relationships/hyperlink" Target="mailto:zs.rudikov@seznam.cz" TargetMode="External" /><Relationship Id="rId34" Type="http://schemas.openxmlformats.org/officeDocument/2006/relationships/hyperlink" Target="mailto:volf@zstynska.cz" TargetMode="External" /><Relationship Id="rId35" Type="http://schemas.openxmlformats.org/officeDocument/2006/relationships/hyperlink" Target="mailto:zsvalec@zsvalec.cz" TargetMode="External" /><Relationship Id="rId36" Type="http://schemas.openxmlformats.org/officeDocument/2006/relationships/hyperlink" Target="mailto:zs.vladislav@iol.cz" TargetMode="External" /><Relationship Id="rId37" Type="http://schemas.openxmlformats.org/officeDocument/2006/relationships/hyperlink" Target="mailto:zsstarec@seznam.cz" TargetMode="External" /><Relationship Id="rId38" Type="http://schemas.openxmlformats.org/officeDocument/2006/relationships/hyperlink" Target="mailto:skola.dalesice@seznam.cz" TargetMode="External" /><Relationship Id="rId39" Type="http://schemas.openxmlformats.org/officeDocument/2006/relationships/hyperlink" Target="mailto:zspysel@seznam.cz" TargetMode="External" /><Relationship Id="rId40" Type="http://schemas.openxmlformats.org/officeDocument/2006/relationships/hyperlink" Target="mailto:k.dolak@zsjarose.cz" TargetMode="External" /><Relationship Id="rId41" Type="http://schemas.openxmlformats.org/officeDocument/2006/relationships/hyperlink" Target="mailto:skola.benetice@seznam.cz" TargetMode="External" /><Relationship Id="rId42" Type="http://schemas.openxmlformats.org/officeDocument/2006/relationships/hyperlink" Target="mailto:blazek@zsvaclav.cz" TargetMode="External" /><Relationship Id="rId43" Type="http://schemas.openxmlformats.org/officeDocument/2006/relationships/hyperlink" Target="mailto:hlavka@zstgmtrebic.cz" TargetMode="External" /><Relationship Id="rId44" Type="http://schemas.openxmlformats.org/officeDocument/2006/relationships/hyperlink" Target="mailto:reditelstvi@zspolnicka.cz" TargetMode="External" /><Relationship Id="rId45" Type="http://schemas.openxmlformats.org/officeDocument/2006/relationships/hyperlink" Target="mailto:skola.lipnik@seznam.cz" TargetMode="External" /><Relationship Id="rId46" Type="http://schemas.openxmlformats.org/officeDocument/2006/relationships/hyperlink" Target="mailto:info@zsbenesova.cz" TargetMode="External" /><Relationship Id="rId47" Type="http://schemas.openxmlformats.org/officeDocument/2006/relationships/hyperlink" Target="mailto:zsmsdukovany@seznam.cz" TargetMode="External" /><Relationship Id="rId48" Type="http://schemas.openxmlformats.org/officeDocument/2006/relationships/hyperlink" Target="mailto:zs@dlouhabrtnice.cz" TargetMode="External" /><Relationship Id="rId49" Type="http://schemas.openxmlformats.org/officeDocument/2006/relationships/hyperlink" Target="mailto:info@zsbreznik.cz" TargetMode="External" /><Relationship Id="rId50" Type="http://schemas.openxmlformats.org/officeDocument/2006/relationships/hyperlink" Target="mailto:info@zskojetice.cz" TargetMode="External" /><Relationship Id="rId51" Type="http://schemas.openxmlformats.org/officeDocument/2006/relationships/hyperlink" Target="mailto:zstrebelovice@seznam.cz" TargetMode="External" /><Relationship Id="rId52" Type="http://schemas.openxmlformats.org/officeDocument/2006/relationships/hyperlink" Target="mailto:info@zsbudkov.cz" TargetMode="External" /><Relationship Id="rId53" Type="http://schemas.openxmlformats.org/officeDocument/2006/relationships/hyperlink" Target="mailto:zstrnava@seznam.cz" TargetMode="External" /><Relationship Id="rId54" Type="http://schemas.openxmlformats.org/officeDocument/2006/relationships/hyperlink" Target="mailto:milada.cervincakova@zs-studenec.cz" TargetMode="External" /><Relationship Id="rId55" Type="http://schemas.openxmlformats.org/officeDocument/2006/relationships/hyperlink" Target="mailto:zsms.desov@seznam.cz" TargetMode="External" /><Relationship Id="rId56" Type="http://schemas.openxmlformats.org/officeDocument/2006/relationships/hyperlink" Target="mailto:zs.lesonice@seznam.cz" TargetMode="External" /><Relationship Id="rId57" Type="http://schemas.openxmlformats.org/officeDocument/2006/relationships/hyperlink" Target="mailto:reditel@zshavl.cz" TargetMode="External" /><Relationship Id="rId58" Type="http://schemas.openxmlformats.org/officeDocument/2006/relationships/hyperlink" Target="mailto:skola@hodice.cz" TargetMode="External" /><Relationship Id="rId59" Type="http://schemas.openxmlformats.org/officeDocument/2006/relationships/hyperlink" Target="mailto:skola@obecrecice.cz" TargetMode="External" /><Relationship Id="rId60" Type="http://schemas.openxmlformats.org/officeDocument/2006/relationships/hyperlink" Target="mailto:reditel@zstelc.eu" TargetMode="External" /><Relationship Id="rId61" Type="http://schemas.openxmlformats.org/officeDocument/2006/relationships/hyperlink" Target="mailto:ivana.malkova@jungzs.cz" TargetMode="External" /><Relationship Id="rId62" Type="http://schemas.openxmlformats.org/officeDocument/2006/relationships/hyperlink" Target="mailto:reditelstvi@pomskola.cz" TargetMode="External" /><Relationship Id="rId63" Type="http://schemas.openxmlformats.org/officeDocument/2006/relationships/hyperlink" Target="mailto:glosslova@krestanka.cz" TargetMode="External" /><Relationship Id="rId64" Type="http://schemas.openxmlformats.org/officeDocument/2006/relationships/hyperlink" Target="mailto:eozsdobr@centrum.cz" TargetMode="External" /><Relationship Id="rId65" Type="http://schemas.openxmlformats.org/officeDocument/2006/relationships/hyperlink" Target="mailto:skola@zsdemlovaji.cz" TargetMode="External" /><Relationship Id="rId66" Type="http://schemas.openxmlformats.org/officeDocument/2006/relationships/hyperlink" Target="mailto:foit@zshavlickova.ji.cz" TargetMode="External" /><Relationship Id="rId67" Type="http://schemas.openxmlformats.org/officeDocument/2006/relationships/hyperlink" Target="mailto:skola@zskrizova.cz" TargetMode="External" /><Relationship Id="rId68" Type="http://schemas.openxmlformats.org/officeDocument/2006/relationships/hyperlink" Target="mailto:nekvinda.vladimir@zsobreziny.cz" TargetMode="External" /><Relationship Id="rId69" Type="http://schemas.openxmlformats.org/officeDocument/2006/relationships/hyperlink" Target="mailto:reditel@zsrosi.cz" TargetMode="External" /><Relationship Id="rId70" Type="http://schemas.openxmlformats.org/officeDocument/2006/relationships/hyperlink" Target="mailto:wohlhofner@zsseifertova.ji.cz" TargetMode="External" /><Relationship Id="rId71" Type="http://schemas.openxmlformats.org/officeDocument/2006/relationships/hyperlink" Target="mailto:skola@zsplovarna.ji.cz" TargetMode="External" /><Relationship Id="rId72" Type="http://schemas.openxmlformats.org/officeDocument/2006/relationships/hyperlink" Target="mailto:zskollarova@zskol.ji.cz" TargetMode="External" /><Relationship Id="rId73" Type="http://schemas.openxmlformats.org/officeDocument/2006/relationships/hyperlink" Target="mailto:info@zsknezice.cz" TargetMode="External" /><Relationship Id="rId74" Type="http://schemas.openxmlformats.org/officeDocument/2006/relationships/hyperlink" Target="mailto:skola@zskamenice.cz" TargetMode="External" /><Relationship Id="rId75" Type="http://schemas.openxmlformats.org/officeDocument/2006/relationships/hyperlink" Target="mailto:svarickova@zsluka.net" TargetMode="External" /><Relationship Id="rId76" Type="http://schemas.openxmlformats.org/officeDocument/2006/relationships/hyperlink" Target="mailto:reditel@zs-trest.ctn.cz" TargetMode="External" /><Relationship Id="rId77" Type="http://schemas.openxmlformats.org/officeDocument/2006/relationships/hyperlink" Target="mailto:J.Jeleckova@seznam.cz" TargetMode="External" /><Relationship Id="rId78" Type="http://schemas.openxmlformats.org/officeDocument/2006/relationships/hyperlink" Target="mailto:reditel@zshrotovice.cz" TargetMode="External" /><Relationship Id="rId79" Type="http://schemas.openxmlformats.org/officeDocument/2006/relationships/hyperlink" Target="mailto:zsostrov@email.cz" TargetMode="External" /><Relationship Id="rId80" Type="http://schemas.openxmlformats.org/officeDocument/2006/relationships/hyperlink" Target="mailto:skola@zsbartuskova.cz" TargetMode="External" /><Relationship Id="rId81" Type="http://schemas.openxmlformats.org/officeDocument/2006/relationships/hyperlink" Target="mailto:Bouchner.Jan@seznam.cz" TargetMode="External" /><Relationship Id="rId82" Type="http://schemas.openxmlformats.org/officeDocument/2006/relationships/hyperlink" Target="mailto:reditel@zspuklice.cz" TargetMode="External" /><Relationship Id="rId83" Type="http://schemas.openxmlformats.org/officeDocument/2006/relationships/hyperlink" Target="mailto:skola@skrdlovice.cz" TargetMode="External" /><Relationship Id="rId84" Type="http://schemas.openxmlformats.org/officeDocument/2006/relationships/hyperlink" Target="mailto:iva.jinkova@seznam.cz" TargetMode="External" /><Relationship Id="rId85" Type="http://schemas.openxmlformats.org/officeDocument/2006/relationships/hyperlink" Target="mailto:zs.novaves@seznam.cz" TargetMode="External" /><Relationship Id="rId86" Type="http://schemas.openxmlformats.org/officeDocument/2006/relationships/hyperlink" Target="mailto:zs.bohdalec@gmail.com" TargetMode="External" /><Relationship Id="rId87" Type="http://schemas.openxmlformats.org/officeDocument/2006/relationships/hyperlink" Target="mailto:zsveprova@email.cz" TargetMode="External" /><Relationship Id="rId88" Type="http://schemas.openxmlformats.org/officeDocument/2006/relationships/hyperlink" Target="mailto:zsmsheraltice@seznam.cz" TargetMode="External" /><Relationship Id="rId89" Type="http://schemas.openxmlformats.org/officeDocument/2006/relationships/hyperlink" Target="mailto:simkma00@seznam.cz" TargetMode="External" /><Relationship Id="rId90" Type="http://schemas.openxmlformats.org/officeDocument/2006/relationships/hyperlink" Target="mailto:zs@zsopatov.cz" TargetMode="External" /><Relationship Id="rId91" Type="http://schemas.openxmlformats.org/officeDocument/2006/relationships/hyperlink" Target="mailto:skola.konesin@centrum.cz" TargetMode="External" /><Relationship Id="rId92" Type="http://schemas.openxmlformats.org/officeDocument/2006/relationships/hyperlink" Target="mailto:zstgm.pribyslavice@seznam.cz" TargetMode="External" /><Relationship Id="rId93" Type="http://schemas.openxmlformats.org/officeDocument/2006/relationships/hyperlink" Target="mailto:skola@zsbrtnice.cz" TargetMode="External" /><Relationship Id="rId94" Type="http://schemas.openxmlformats.org/officeDocument/2006/relationships/hyperlink" Target="mailto:reditel@zshradeckatelc.cz" TargetMode="External" /><Relationship Id="rId95" Type="http://schemas.openxmlformats.org/officeDocument/2006/relationships/hyperlink" Target="mailto:hirt.z@zsjemnice.cz" TargetMode="External" /><Relationship Id="rId96" Type="http://schemas.openxmlformats.org/officeDocument/2006/relationships/hyperlink" Target="mailto:dohnal@zszeletava.cz" TargetMode="External" /><Relationship Id="rId97" Type="http://schemas.openxmlformats.org/officeDocument/2006/relationships/hyperlink" Target="mailto:skola@zs-kouty.cz" TargetMode="External" /><Relationship Id="rId98" Type="http://schemas.openxmlformats.org/officeDocument/2006/relationships/hyperlink" Target="mailto:zsveznice@email.cz" TargetMode="External" /><Relationship Id="rId99" Type="http://schemas.openxmlformats.org/officeDocument/2006/relationships/hyperlink" Target="mailto:skola@jakubov.cz" TargetMode="External" /><Relationship Id="rId100" Type="http://schemas.openxmlformats.org/officeDocument/2006/relationships/hyperlink" Target="mailto:zs.hamryns@seznam.cz" TargetMode="External" /><Relationship Id="rId101" Type="http://schemas.openxmlformats.org/officeDocument/2006/relationships/hyperlink" Target="mailto:zsvecov@seznam.cz" TargetMode="External" /><Relationship Id="rId102" Type="http://schemas.openxmlformats.org/officeDocument/2006/relationships/hyperlink" Target="mailto:zspolice@seznam.cz" TargetMode="External" /><Relationship Id="rId103" Type="http://schemas.openxmlformats.org/officeDocument/2006/relationships/hyperlink" Target="mailto:reditel@zsbatelov.cz" TargetMode="External" /><Relationship Id="rId104" Type="http://schemas.openxmlformats.org/officeDocument/2006/relationships/hyperlink" Target="mailto:reditel@zsmysliborice.cz" TargetMode="External" /><Relationship Id="rId105" Type="http://schemas.openxmlformats.org/officeDocument/2006/relationships/hyperlink" Target="mailto:reditel@zsbohdalov.cz" TargetMode="External" /><Relationship Id="rId106" Type="http://schemas.openxmlformats.org/officeDocument/2006/relationships/hyperlink" Target="mailto:alena.brabcova@zsokrisky.cz" TargetMode="External" /><Relationship Id="rId107" Type="http://schemas.openxmlformats.org/officeDocument/2006/relationships/hyperlink" Target="mailto:podatelna@zs-msstrazek.cz" TargetMode="External" /><Relationship Id="rId108" Type="http://schemas.openxmlformats.org/officeDocument/2006/relationships/hyperlink" Target="mailto:posta@zsbystrice.cz" TargetMode="External" /><Relationship Id="rId109" Type="http://schemas.openxmlformats.org/officeDocument/2006/relationships/hyperlink" Target="mailto:info@zsstep.cz" TargetMode="External" /><Relationship Id="rId110" Type="http://schemas.openxmlformats.org/officeDocument/2006/relationships/hyperlink" Target="mailto:zs.pisecne@email.cz" TargetMode="External" /><Relationship Id="rId111" Type="http://schemas.openxmlformats.org/officeDocument/2006/relationships/hyperlink" Target="mailto:zs.prosetin@seznam.cz" TargetMode="External" /><Relationship Id="rId112" Type="http://schemas.openxmlformats.org/officeDocument/2006/relationships/hyperlink" Target="mailto:zszvole@centrum.cz" TargetMode="External" /><Relationship Id="rId113" Type="http://schemas.openxmlformats.org/officeDocument/2006/relationships/hyperlink" Target="mailto:martincova@zs-tasov.cz" TargetMode="External" /><Relationship Id="rId114" Type="http://schemas.openxmlformats.org/officeDocument/2006/relationships/hyperlink" Target="mailto:bednarova@zs-oslavickavm.cz" TargetMode="External" /><Relationship Id="rId115" Type="http://schemas.openxmlformats.org/officeDocument/2006/relationships/hyperlink" Target="mailto:zs.pavlinov@centrum.cz" TargetMode="External" /><Relationship Id="rId116" Type="http://schemas.openxmlformats.org/officeDocument/2006/relationships/hyperlink" Target="mailto:reditelka@zskrovi.cz" TargetMode="External" /><Relationship Id="rId117" Type="http://schemas.openxmlformats.org/officeDocument/2006/relationships/hyperlink" Target="mailto:rybarova@zs-lavicky.cz" TargetMode="External" /><Relationship Id="rId118" Type="http://schemas.openxmlformats.org/officeDocument/2006/relationships/hyperlink" Target="mailto:reditel@zsbites.cz" TargetMode="External" /><Relationship Id="rId119" Type="http://schemas.openxmlformats.org/officeDocument/2006/relationships/hyperlink" Target="mailto:reditel@zshornicerekev.cz" TargetMode="External" /><Relationship Id="rId120" Type="http://schemas.openxmlformats.org/officeDocument/2006/relationships/hyperlink" Target="mailto:skola@novyrychnov.cz" TargetMode="External" /><Relationship Id="rId121" Type="http://schemas.openxmlformats.org/officeDocument/2006/relationships/hyperlink" Target="mailto:reditel@krasovy-domky.cz" TargetMode="External" /><Relationship Id="rId122" Type="http://schemas.openxmlformats.org/officeDocument/2006/relationships/hyperlink" Target="mailto:hupka@zshorepnik.cz" TargetMode="External" /><Relationship Id="rId123" Type="http://schemas.openxmlformats.org/officeDocument/2006/relationships/hyperlink" Target="mailto:reditel@zs-prazska-pe.cz" TargetMode="External" /><Relationship Id="rId124" Type="http://schemas.openxmlformats.org/officeDocument/2006/relationships/hyperlink" Target="mailto:zs.bozejov@seznam.cz" TargetMode="External" /><Relationship Id="rId125" Type="http://schemas.openxmlformats.org/officeDocument/2006/relationships/hyperlink" Target="mailto:info@zsospe.cz" TargetMode="External" /><Relationship Id="rId126" Type="http://schemas.openxmlformats.org/officeDocument/2006/relationships/hyperlink" Target="mailto:martin.skorepa@zskompe.cz" TargetMode="External" /><Relationship Id="rId127" Type="http://schemas.openxmlformats.org/officeDocument/2006/relationships/hyperlink" Target="mailto:info@zssady.cz" TargetMode="External" /><Relationship Id="rId128" Type="http://schemas.openxmlformats.org/officeDocument/2006/relationships/hyperlink" Target="mailto:zssta@hbnet.cz" TargetMode="External" /><Relationship Id="rId129" Type="http://schemas.openxmlformats.org/officeDocument/2006/relationships/hyperlink" Target="mailto:zskon@hbnet.cz" TargetMode="External" /><Relationship Id="rId130" Type="http://schemas.openxmlformats.org/officeDocument/2006/relationships/hyperlink" Target="mailto:zs.nuselska@worldonline.cz" TargetMode="External" /><Relationship Id="rId131" Type="http://schemas.openxmlformats.org/officeDocument/2006/relationships/hyperlink" Target="mailto:reditel@zsms-cb.cz" TargetMode="External" /><Relationship Id="rId132" Type="http://schemas.openxmlformats.org/officeDocument/2006/relationships/hyperlink" Target="mailto:zslipnicens@seznam.cz" TargetMode="External" /><Relationship Id="rId133" Type="http://schemas.openxmlformats.org/officeDocument/2006/relationships/hyperlink" Target="mailto:vitkova@zslipa.cz" TargetMode="External" /><Relationship Id="rId134" Type="http://schemas.openxmlformats.org/officeDocument/2006/relationships/hyperlink" Target="mailto:vladimirstyblo@seznam.cz" TargetMode="External" /><Relationship Id="rId135" Type="http://schemas.openxmlformats.org/officeDocument/2006/relationships/hyperlink" Target="mailto:info@zsbuttulova.cz" TargetMode="External" /><Relationship Id="rId136" Type="http://schemas.openxmlformats.org/officeDocument/2006/relationships/hyperlink" Target="mailto:zssmet@sch.cz" TargetMode="External" /><Relationship Id="rId137" Type="http://schemas.openxmlformats.org/officeDocument/2006/relationships/hyperlink" Target="mailto:stastna@zsamsmalec.cz" TargetMode="External" /><Relationship Id="rId138" Type="http://schemas.openxmlformats.org/officeDocument/2006/relationships/hyperlink" Target="mailto:reditel@skola.zdirec.cz" TargetMode="External" /><Relationship Id="rId139" Type="http://schemas.openxmlformats.org/officeDocument/2006/relationships/hyperlink" Target="mailto:zs_novaves@c-box.cz" TargetMode="External" /><Relationship Id="rId140" Type="http://schemas.openxmlformats.org/officeDocument/2006/relationships/hyperlink" Target="mailto:zskomenskeho@hbnet.cz" TargetMode="External" /><Relationship Id="rId141" Type="http://schemas.openxmlformats.org/officeDocument/2006/relationships/hyperlink" Target="mailto:kopkan@zsolesna.cz" TargetMode="External" /><Relationship Id="rId142" Type="http://schemas.openxmlformats.org/officeDocument/2006/relationships/hyperlink" Target="mailto:J.spinar@zs.slapanov.cz" TargetMode="External" /><Relationship Id="rId143" Type="http://schemas.openxmlformats.org/officeDocument/2006/relationships/hyperlink" Target="mailto:e.souckova@centrum.cz" TargetMode="External" /><Relationship Id="rId144" Type="http://schemas.openxmlformats.org/officeDocument/2006/relationships/hyperlink" Target="mailto:Magda.Bartova@seznam.cz" TargetMode="External" /><Relationship Id="rId145" Type="http://schemas.openxmlformats.org/officeDocument/2006/relationships/hyperlink" Target="mailto:info@zsrynarec.cz" TargetMode="External" /><Relationship Id="rId146" Type="http://schemas.openxmlformats.org/officeDocument/2006/relationships/hyperlink" Target="mailto:maly@4zsob.cz" TargetMode="External" /><Relationship Id="rId147" Type="http://schemas.openxmlformats.org/officeDocument/2006/relationships/hyperlink" Target="mailto:reditel@zscernovice.cz" TargetMode="External" /><Relationship Id="rId148" Type="http://schemas.openxmlformats.org/officeDocument/2006/relationships/hyperlink" Target="mailto:info@zsborova.cz" TargetMode="External" /><Relationship Id="rId149" Type="http://schemas.openxmlformats.org/officeDocument/2006/relationships/hyperlink" Target="mailto:zanope@seznam.cz" TargetMode="External" /><Relationship Id="rId150" Type="http://schemas.openxmlformats.org/officeDocument/2006/relationships/hyperlink" Target="mailto:reditel@zsmslucice.cz" TargetMode="External" /><Relationship Id="rId151" Type="http://schemas.openxmlformats.org/officeDocument/2006/relationships/hyperlink" Target="mailto:reditel@zssokolovska.cz" TargetMode="External" /><Relationship Id="rId152" Type="http://schemas.openxmlformats.org/officeDocument/2006/relationships/hyperlink" Target="mailto:zakladniskola@uhelnapribram.cz" TargetMode="External" /><Relationship Id="rId153" Type="http://schemas.openxmlformats.org/officeDocument/2006/relationships/hyperlink" Target="mailto:nozka.dlves@seznam.cz" TargetMode="External" /><Relationship Id="rId154" Type="http://schemas.openxmlformats.org/officeDocument/2006/relationships/hyperlink" Target="mailto:zs.lisek@seznam.cz" TargetMode="External" /><Relationship Id="rId155" Type="http://schemas.openxmlformats.org/officeDocument/2006/relationships/hyperlink" Target="mailto:reditel@zsmerin.cz" TargetMode="External" /><Relationship Id="rId156" Type="http://schemas.openxmlformats.org/officeDocument/2006/relationships/hyperlink" Target="mailto:skola@zssazavka.cz" TargetMode="External" /><Relationship Id="rId157" Type="http://schemas.openxmlformats.org/officeDocument/2006/relationships/hyperlink" Target="mailto:info@zskamenicenl.cz" TargetMode="External" /><Relationship Id="rId158" Type="http://schemas.openxmlformats.org/officeDocument/2006/relationships/hyperlink" Target="mailto:zs@zsamszirovnice.cz" TargetMode="External" /><Relationship Id="rId159" Type="http://schemas.openxmlformats.org/officeDocument/2006/relationships/hyperlink" Target="mailto:reditel@zsnetin.cz" TargetMode="External" /><Relationship Id="rId160" Type="http://schemas.openxmlformats.org/officeDocument/2006/relationships/hyperlink" Target="mailto:reditel@3zsvm.cz" TargetMode="External" /><Relationship Id="rId161" Type="http://schemas.openxmlformats.org/officeDocument/2006/relationships/hyperlink" Target="mailto:zskos@seznam.cz" TargetMode="External" /><Relationship Id="rId162" Type="http://schemas.openxmlformats.org/officeDocument/2006/relationships/hyperlink" Target="mailto:skola@zs-heralec.cz" TargetMode="External" /><Relationship Id="rId163" Type="http://schemas.openxmlformats.org/officeDocument/2006/relationships/hyperlink" Target="mailto:spatenka@zslanecka.cz" TargetMode="External" /><Relationship Id="rId164" Type="http://schemas.openxmlformats.org/officeDocument/2006/relationships/hyperlink" Target="mailto:zsuncin@seznam.cz" TargetMode="External" /><Relationship Id="rId165" Type="http://schemas.openxmlformats.org/officeDocument/2006/relationships/hyperlink" Target="mailto:reditel@zsdalecin.cz" TargetMode="External" /><Relationship Id="rId166" Type="http://schemas.openxmlformats.org/officeDocument/2006/relationships/hyperlink" Target="mailto:polivka.jn@seznam.cz" TargetMode="External" /><Relationship Id="rId167" Type="http://schemas.openxmlformats.org/officeDocument/2006/relationships/hyperlink" Target="mailto:zs.libice@seznam.cz" TargetMode="External" /><Relationship Id="rId168" Type="http://schemas.openxmlformats.org/officeDocument/2006/relationships/hyperlink" Target="mailto:spacek@zsdr.cz" TargetMode="External" /><Relationship Id="rId169" Type="http://schemas.openxmlformats.org/officeDocument/2006/relationships/hyperlink" Target="mailto:skola@zsrovecne.cz" TargetMode="External" /><Relationship Id="rId170" Type="http://schemas.openxmlformats.org/officeDocument/2006/relationships/hyperlink" Target="mailto:reditel@zsokrouhlice.cz" TargetMode="External" /><Relationship Id="rId171" Type="http://schemas.openxmlformats.org/officeDocument/2006/relationships/hyperlink" Target="mailto:skola@oudolen.cz" TargetMode="External" /><Relationship Id="rId172" Type="http://schemas.openxmlformats.org/officeDocument/2006/relationships/hyperlink" Target="mailto:mikes@zsdobrnice.cz" TargetMode="External" /><Relationship Id="rId173" Type="http://schemas.openxmlformats.org/officeDocument/2006/relationships/hyperlink" Target="mailto:reditel@zsmsstoky.cz" TargetMode="External" /><Relationship Id="rId174" Type="http://schemas.openxmlformats.org/officeDocument/2006/relationships/hyperlink" Target="mailto:zs@pocatky.cz" TargetMode="External" /><Relationship Id="rId175" Type="http://schemas.openxmlformats.org/officeDocument/2006/relationships/hyperlink" Target="mailto:skola@obecsobinov.cz" TargetMode="External" /><Relationship Id="rId176" Type="http://schemas.openxmlformats.org/officeDocument/2006/relationships/hyperlink" Target="mailto:zs.veselyzdar@centrum.cz" TargetMode="External" /><Relationship Id="rId177" Type="http://schemas.openxmlformats.org/officeDocument/2006/relationships/hyperlink" Target="mailto:skola@zsms.krasnahora.cz" TargetMode="External" /><Relationship Id="rId178" Type="http://schemas.openxmlformats.org/officeDocument/2006/relationships/hyperlink" Target="mailto:reditel@zsamsmoravec.cz" TargetMode="External" /><Relationship Id="rId179" Type="http://schemas.openxmlformats.org/officeDocument/2006/relationships/hyperlink" Target="mailto:reditelka@zsdolnimesto.cz" TargetMode="External" /><Relationship Id="rId180" Type="http://schemas.openxmlformats.org/officeDocument/2006/relationships/hyperlink" Target="mailto:brezina@zsmb.cz" TargetMode="External" /><Relationship Id="rId181" Type="http://schemas.openxmlformats.org/officeDocument/2006/relationships/hyperlink" Target="mailto:reditel@zsamsblatnice.cz" TargetMode="External" /><Relationship Id="rId182" Type="http://schemas.openxmlformats.org/officeDocument/2006/relationships/hyperlink" Target="mailto:zs.litohor@seznam.cz" TargetMode="External" /><Relationship Id="rId183" Type="http://schemas.openxmlformats.org/officeDocument/2006/relationships/hyperlink" Target="mailto:b.potesilova@seznam.cz" TargetMode="External" /><Relationship Id="rId184" Type="http://schemas.openxmlformats.org/officeDocument/2006/relationships/hyperlink" Target="mailto:skola@zsmladonovice.cz" TargetMode="External" /><Relationship Id="rId185" Type="http://schemas.openxmlformats.org/officeDocument/2006/relationships/hyperlink" Target="mailto:skolacastrov@seznam.cz" TargetMode="External" /><Relationship Id="rId186" Type="http://schemas.openxmlformats.org/officeDocument/2006/relationships/hyperlink" Target="mailto:f.elias@zsbory.cz" TargetMode="External" /><Relationship Id="rId187" Type="http://schemas.openxmlformats.org/officeDocument/2006/relationships/hyperlink" Target="mailto:skola@svetnov.cz" TargetMode="External" /><Relationship Id="rId188" Type="http://schemas.openxmlformats.org/officeDocument/2006/relationships/hyperlink" Target="mailto:zsdu.skola@seznam.cz" TargetMode="External" /><Relationship Id="rId189" Type="http://schemas.openxmlformats.org/officeDocument/2006/relationships/hyperlink" Target="mailto:zsrozna@tiscali.cz" TargetMode="External" /><Relationship Id="rId190" Type="http://schemas.openxmlformats.org/officeDocument/2006/relationships/hyperlink" Target="mailto:skola@zshabry.cz" TargetMode="External" /><Relationship Id="rId191" Type="http://schemas.openxmlformats.org/officeDocument/2006/relationships/hyperlink" Target="mailto:reditel@zsnoveveseli.cz" TargetMode="External" /><Relationship Id="rId192" Type="http://schemas.openxmlformats.org/officeDocument/2006/relationships/hyperlink" Target="mailto:zs-vilemov@seznam.cz" TargetMode="External" /><Relationship Id="rId193" Type="http://schemas.openxmlformats.org/officeDocument/2006/relationships/hyperlink" Target="mailto:zskozli@centrum.cz" TargetMode="External" /><Relationship Id="rId194" Type="http://schemas.openxmlformats.org/officeDocument/2006/relationships/hyperlink" Target="mailto:stastnyj@zslns.cz" TargetMode="External" /><Relationship Id="rId195" Type="http://schemas.openxmlformats.org/officeDocument/2006/relationships/hyperlink" Target="mailto:blechazscaslavice@gmail.com" TargetMode="External" /><Relationship Id="rId196" Type="http://schemas.openxmlformats.org/officeDocument/2006/relationships/hyperlink" Target="mailto:skola@zsvberanov.cz" TargetMode="External" /><Relationship Id="rId197" Type="http://schemas.openxmlformats.org/officeDocument/2006/relationships/hyperlink" Target="mailto:reditelna@zshartvikovice.cz" TargetMode="External" /><Relationship Id="rId198" Type="http://schemas.openxmlformats.org/officeDocument/2006/relationships/hyperlink" Target="mailto:info@zsmohelno.cz" TargetMode="External" /><Relationship Id="rId199" Type="http://schemas.openxmlformats.org/officeDocument/2006/relationships/hyperlink" Target="mailto:info@zshusova.cz" TargetMode="External" /><Relationship Id="rId200" Type="http://schemas.openxmlformats.org/officeDocument/2006/relationships/hyperlink" Target="mailto:zs@zs.nizkov.cz" TargetMode="External" /><Relationship Id="rId201" Type="http://schemas.openxmlformats.org/officeDocument/2006/relationships/hyperlink" Target="mailto:reditel@zsobratan.cz" TargetMode="External" /><Relationship Id="rId202" Type="http://schemas.openxmlformats.org/officeDocument/2006/relationships/hyperlink" Target="mailto:zszeliv@seznam.cz" TargetMode="External" /><Relationship Id="rId203" Type="http://schemas.openxmlformats.org/officeDocument/2006/relationships/hyperlink" Target="mailto:reditel.halkova@zshumpolec.cz" TargetMode="External" /><Relationship Id="rId204" Type="http://schemas.openxmlformats.org/officeDocument/2006/relationships/hyperlink" Target="mailto:reditelstvi@zssenozaty.cz" TargetMode="External" /><Relationship Id="rId205" Type="http://schemas.openxmlformats.org/officeDocument/2006/relationships/hyperlink" Target="mailto:reditel@zshradska.cz" TargetMode="External" /><Relationship Id="rId206" Type="http://schemas.openxmlformats.org/officeDocument/2006/relationships/hyperlink" Target="mailto:info@specskolabites.cz" TargetMode="External" /><Relationship Id="rId207" Type="http://schemas.openxmlformats.org/officeDocument/2006/relationships/hyperlink" Target="mailto:reditel@zstgmbystrice.cz" TargetMode="External" /><Relationship Id="rId208" Type="http://schemas.openxmlformats.org/officeDocument/2006/relationships/hyperlink" Target="mailto:zspredin@seznam.cz" TargetMode="External" /><Relationship Id="rId209" Type="http://schemas.openxmlformats.org/officeDocument/2006/relationships/hyperlink" Target="mailto:reditel@zskrizanov.cz" TargetMode="External" /><Relationship Id="rId210" Type="http://schemas.openxmlformats.org/officeDocument/2006/relationships/hyperlink" Target="mailto:viskova.alena@skolagj.cz" TargetMode="External" /><Relationship Id="rId211" Type="http://schemas.openxmlformats.org/officeDocument/2006/relationships/hyperlink" Target="mailto:zsmsrozsochatec@gmail.com" TargetMode="External" /><Relationship Id="rId212" Type="http://schemas.openxmlformats.org/officeDocument/2006/relationships/hyperlink" Target="mailto:skola@zsbudisov.cz" TargetMode="External" /><Relationship Id="rId213" Type="http://schemas.openxmlformats.org/officeDocument/2006/relationships/hyperlink" Target="mailto:zs-dolnivilemovice@seznam.cz" TargetMode="External" /><Relationship Id="rId214" Type="http://schemas.openxmlformats.org/officeDocument/2006/relationships/hyperlink" Target="mailto:kratky@zsdcerekev.cz" TargetMode="External" /><Relationship Id="rId215" Type="http://schemas.openxmlformats.org/officeDocument/2006/relationships/hyperlink" Target="mailto:reditelka@zslukavec.cz" TargetMode="External" /><Relationship Id="rId216" Type="http://schemas.openxmlformats.org/officeDocument/2006/relationships/hyperlink" Target="mailto:reditelkadolher@seznam.cz" TargetMode="External" /><Relationship Id="rId217" Type="http://schemas.openxmlformats.org/officeDocument/2006/relationships/hyperlink" Target="mailto:zsamsnovavesusvetle@seznam.cz" TargetMode="External" /><Relationship Id="rId218" Type="http://schemas.openxmlformats.org/officeDocument/2006/relationships/hyperlink" Target="mailto:reditel@zspacov.cz" TargetMode="External" /><Relationship Id="rId219" Type="http://schemas.openxmlformats.org/officeDocument/2006/relationships/hyperlink" Target="mailto:sekretariat@zswolkerova.cz" TargetMode="External" /><Relationship Id="rId220" Type="http://schemas.openxmlformats.org/officeDocument/2006/relationships/hyperlink" Target="mailto:reditelka@zsoslavice.cz" TargetMode="External" /><Relationship Id="rId221" Type="http://schemas.openxmlformats.org/officeDocument/2006/relationships/hyperlink" Target="mailto:reditel@skoladomamil.cz" TargetMode="External" /><Relationship Id="rId222" Type="http://schemas.openxmlformats.org/officeDocument/2006/relationships/hyperlink" Target="mailto:bartl@zskopce.cz" TargetMode="External" /><Relationship Id="rId223" Type="http://schemas.openxmlformats.org/officeDocument/2006/relationships/hyperlink" Target="mailto:skolavez@seznam.cz" TargetMode="External" /><Relationship Id="rId224" Type="http://schemas.openxmlformats.org/officeDocument/2006/relationships/hyperlink" Target="mailto:skola-frysava-reditel@seznam.cz" TargetMode="External" /><Relationship Id="rId225" Type="http://schemas.openxmlformats.org/officeDocument/2006/relationships/hyperlink" Target="mailto:info@zs-eq.cz" TargetMode="External" /><Relationship Id="rId226" Type="http://schemas.openxmlformats.org/officeDocument/2006/relationships/hyperlink" Target="mailto:reditel@zsnovacerekev.cz" TargetMode="External" /><Relationship Id="rId227" Type="http://schemas.openxmlformats.org/officeDocument/2006/relationships/hyperlink" Target="mailto:reditel@zsnovarise.cz" TargetMode="External" /><Relationship Id="rId228" Type="http://schemas.openxmlformats.org/officeDocument/2006/relationships/hyperlink" Target="mailto:zsvmestec@gmail.com" TargetMode="External" /><Relationship Id="rId229" Type="http://schemas.openxmlformats.org/officeDocument/2006/relationships/hyperlink" Target="mailto:bpoctova@3zszdar.cz" TargetMode="External" /><Relationship Id="rId230" Type="http://schemas.openxmlformats.org/officeDocument/2006/relationships/hyperlink" Target="mailto:zsvycapy@seznam.cz" TargetMode="External" /><Relationship Id="rId231" Type="http://schemas.openxmlformats.org/officeDocument/2006/relationships/hyperlink" Target="mailto:zs.vyskytna@seznam.cz" TargetMode="External" /><Relationship Id="rId232" Type="http://schemas.openxmlformats.org/officeDocument/2006/relationships/hyperlink" Target="mailto:zsrokytnicenr@seznam.cz" TargetMode="External" /><Relationship Id="rId233" Type="http://schemas.openxmlformats.org/officeDocument/2006/relationships/hyperlink" Target="mailto:mail@skola-rozsochy.cz" TargetMode="External" /><Relationship Id="rId234" Type="http://schemas.openxmlformats.org/officeDocument/2006/relationships/hyperlink" Target="mailto:reditel@zsrouchovany.cz" TargetMode="External" /><Relationship Id="rId235" Type="http://schemas.openxmlformats.org/officeDocument/2006/relationships/hyperlink" Target="mailto:j.dobrovolna@zsmostiste.cz" TargetMode="External" /><Relationship Id="rId236" Type="http://schemas.openxmlformats.org/officeDocument/2006/relationships/hyperlink" Target="mailto:zskrucemburk@zskrucemburk.cz" TargetMode="External" /><Relationship Id="rId237" Type="http://schemas.openxmlformats.org/officeDocument/2006/relationships/hyperlink" Target="mailto:reditel@zsmskrahulci.cz" TargetMode="External" /><Relationship Id="rId238" Type="http://schemas.openxmlformats.org/officeDocument/2006/relationships/hyperlink" Target="mailto:januj@zspribyslav.cz" TargetMode="External" /><Relationship Id="rId239" Type="http://schemas.openxmlformats.org/officeDocument/2006/relationships/hyperlink" Target="mailto:reditel@1zdar.cz" TargetMode="External" /><Relationship Id="rId240" Type="http://schemas.openxmlformats.org/officeDocument/2006/relationships/hyperlink" Target="mailto:radka.matejickova@scioskola.cz" TargetMode="External" /><Relationship Id="rId241" Type="http://schemas.openxmlformats.org/officeDocument/2006/relationships/hyperlink" Target="mailto:markova.lenka@montessoripolna.cz" TargetMode="External" /><Relationship Id="rId242" Type="http://schemas.openxmlformats.org/officeDocument/2006/relationships/hyperlink" Target="mailto:reditel@skolavyskytna.cz" TargetMode="External" /><Relationship Id="rId243" Type="http://schemas.openxmlformats.org/officeDocument/2006/relationships/hyperlink" Target="mailto:reditelstvi@skola-jirice.cz" TargetMode="External" /><Relationship Id="rId244" Type="http://schemas.openxmlformats.org/officeDocument/2006/relationships/hyperlink" Target="mailto:info@zsvicenice.cz" TargetMode="External" /><Relationship Id="rId245" Type="http://schemas.openxmlformats.org/officeDocument/2006/relationships/hyperlink" Target="mailto:hana.belingerova@mszsslunecnice.cz" TargetMode="External" /><Relationship Id="rId246" Type="http://schemas.openxmlformats.org/officeDocument/2006/relationships/hyperlink" Target="mailto:info@skolanaradosti.cz" TargetMode="External" /><Relationship Id="rId247" Type="http://schemas.openxmlformats.org/officeDocument/2006/relationships/hyperlink" Target="mailto:info@vlasenickydvur.cz" TargetMode="External" /><Relationship Id="rId248" Type="http://schemas.openxmlformats.org/officeDocument/2006/relationships/hyperlink" Target="mailto:reditel@skolacejov.cz" TargetMode="External" /><Relationship Id="rId249" Type="http://schemas.openxmlformats.org/officeDocument/2006/relationships/hyperlink" Target="mailto:zstgm@ji.cz" TargetMode="External" /><Relationship Id="rId250" Type="http://schemas.openxmlformats.org/officeDocument/2006/relationships/hyperlink" Target="mailto:hana.rouskova@zskonam.cz" TargetMode="External" /><Relationship Id="rId251" Type="http://schemas.openxmlformats.org/officeDocument/2006/relationships/hyperlink" Target="mailto:zs@skola-ruda.cz" TargetMode="External" /><Relationship Id="rId252" Type="http://schemas.openxmlformats.org/officeDocument/2006/relationships/hyperlink" Target="mailto:info@svobodnaskolachotebor.cz" TargetMode="External" /><Relationship Id="rId253" Type="http://schemas.openxmlformats.org/officeDocument/2006/relationships/hyperlink" Target="mailto:info@skolaspolu.cz" TargetMode="External" /><Relationship Id="rId254" Type="http://schemas.openxmlformats.org/officeDocument/2006/relationships/hyperlink" Target="mailto:info@skola-lipa.cz" TargetMode="External" /><Relationship Id="rId255" Type="http://schemas.openxmlformats.org/officeDocument/2006/relationships/hyperlink" Target="mailto:reditel@meruzalka.cz" TargetMode="External" /><Relationship Id="rId256" Type="http://schemas.openxmlformats.org/officeDocument/2006/relationships/hyperlink" Target="mailto:hroznickova@zssvetlo.com" TargetMode="External" /><Relationship Id="rId257" Type="http://schemas.openxmlformats.org/officeDocument/2006/relationships/hyperlink" Target="mailto:reditelka@skoladobravoda.cz" TargetMode="External" /><Relationship Id="rId258" Type="http://schemas.openxmlformats.org/officeDocument/2006/relationships/hyperlink" Target="mailto:vazka@navetvispolu.cz" TargetMode="External" /><Relationship Id="rId259" Type="http://schemas.openxmlformats.org/officeDocument/2006/relationships/hyperlink" Target="mailto:lucie.kroupova@bambischool.cz" TargetMode="External" /><Relationship Id="rId260" Type="http://schemas.openxmlformats.org/officeDocument/2006/relationships/comments" Target="../comments1.xml" /><Relationship Id="rId261" Type="http://schemas.openxmlformats.org/officeDocument/2006/relationships/vmlDrawing" Target="../drawings/vmlDrawing1.vml" /><Relationship Id="rId2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6"/>
  <sheetViews>
    <sheetView tabSelected="1" workbookViewId="0" topLeftCell="A28">
      <selection activeCell="L179" sqref="L179"/>
    </sheetView>
  </sheetViews>
  <sheetFormatPr defaultColWidth="9.00390625" defaultRowHeight="12.75"/>
  <cols>
    <col min="1" max="1" width="3.625" style="0" customWidth="1"/>
    <col min="2" max="2" width="53.125" style="5" customWidth="1"/>
    <col min="3" max="3" width="25.125" style="1" customWidth="1"/>
    <col min="4" max="4" width="23.25390625" style="1" customWidth="1"/>
    <col min="5" max="5" width="7.875" style="1" customWidth="1"/>
    <col min="6" max="6" width="37.625" style="2" customWidth="1"/>
    <col min="7" max="7" width="28.125" style="2" customWidth="1"/>
    <col min="8" max="8" width="15.375" style="3" customWidth="1"/>
    <col min="9" max="9" width="11.75390625" style="3" customWidth="1"/>
    <col min="10" max="10" width="10.00390625" style="0" bestFit="1" customWidth="1"/>
    <col min="16" max="16" width="10.00390625" style="0" bestFit="1" customWidth="1"/>
    <col min="257" max="257" width="3.625" style="0" customWidth="1"/>
    <col min="258" max="258" width="53.125" style="0" customWidth="1"/>
    <col min="259" max="259" width="25.125" style="0" customWidth="1"/>
    <col min="260" max="260" width="23.25390625" style="0" customWidth="1"/>
    <col min="261" max="261" width="7.875" style="0" customWidth="1"/>
    <col min="262" max="262" width="37.625" style="0" customWidth="1"/>
    <col min="263" max="263" width="28.125" style="0" customWidth="1"/>
    <col min="264" max="264" width="14.125" style="0" customWidth="1"/>
    <col min="513" max="513" width="3.625" style="0" customWidth="1"/>
    <col min="514" max="514" width="53.125" style="0" customWidth="1"/>
    <col min="515" max="515" width="25.125" style="0" customWidth="1"/>
    <col min="516" max="516" width="23.25390625" style="0" customWidth="1"/>
    <col min="517" max="517" width="7.875" style="0" customWidth="1"/>
    <col min="518" max="518" width="37.625" style="0" customWidth="1"/>
    <col min="519" max="519" width="28.125" style="0" customWidth="1"/>
    <col min="520" max="520" width="14.125" style="0" customWidth="1"/>
    <col min="769" max="769" width="3.625" style="0" customWidth="1"/>
    <col min="770" max="770" width="53.125" style="0" customWidth="1"/>
    <col min="771" max="771" width="25.125" style="0" customWidth="1"/>
    <col min="772" max="772" width="23.25390625" style="0" customWidth="1"/>
    <col min="773" max="773" width="7.875" style="0" customWidth="1"/>
    <col min="774" max="774" width="37.625" style="0" customWidth="1"/>
    <col min="775" max="775" width="28.125" style="0" customWidth="1"/>
    <col min="776" max="776" width="14.125" style="0" customWidth="1"/>
    <col min="1025" max="1025" width="3.625" style="0" customWidth="1"/>
    <col min="1026" max="1026" width="53.125" style="0" customWidth="1"/>
    <col min="1027" max="1027" width="25.125" style="0" customWidth="1"/>
    <col min="1028" max="1028" width="23.25390625" style="0" customWidth="1"/>
    <col min="1029" max="1029" width="7.875" style="0" customWidth="1"/>
    <col min="1030" max="1030" width="37.625" style="0" customWidth="1"/>
    <col min="1031" max="1031" width="28.125" style="0" customWidth="1"/>
    <col min="1032" max="1032" width="14.125" style="0" customWidth="1"/>
    <col min="1281" max="1281" width="3.625" style="0" customWidth="1"/>
    <col min="1282" max="1282" width="53.125" style="0" customWidth="1"/>
    <col min="1283" max="1283" width="25.125" style="0" customWidth="1"/>
    <col min="1284" max="1284" width="23.25390625" style="0" customWidth="1"/>
    <col min="1285" max="1285" width="7.875" style="0" customWidth="1"/>
    <col min="1286" max="1286" width="37.625" style="0" customWidth="1"/>
    <col min="1287" max="1287" width="28.125" style="0" customWidth="1"/>
    <col min="1288" max="1288" width="14.125" style="0" customWidth="1"/>
    <col min="1537" max="1537" width="3.625" style="0" customWidth="1"/>
    <col min="1538" max="1538" width="53.125" style="0" customWidth="1"/>
    <col min="1539" max="1539" width="25.125" style="0" customWidth="1"/>
    <col min="1540" max="1540" width="23.25390625" style="0" customWidth="1"/>
    <col min="1541" max="1541" width="7.875" style="0" customWidth="1"/>
    <col min="1542" max="1542" width="37.625" style="0" customWidth="1"/>
    <col min="1543" max="1543" width="28.125" style="0" customWidth="1"/>
    <col min="1544" max="1544" width="14.125" style="0" customWidth="1"/>
    <col min="1793" max="1793" width="3.625" style="0" customWidth="1"/>
    <col min="1794" max="1794" width="53.125" style="0" customWidth="1"/>
    <col min="1795" max="1795" width="25.125" style="0" customWidth="1"/>
    <col min="1796" max="1796" width="23.25390625" style="0" customWidth="1"/>
    <col min="1797" max="1797" width="7.875" style="0" customWidth="1"/>
    <col min="1798" max="1798" width="37.625" style="0" customWidth="1"/>
    <col min="1799" max="1799" width="28.125" style="0" customWidth="1"/>
    <col min="1800" max="1800" width="14.125" style="0" customWidth="1"/>
    <col min="2049" max="2049" width="3.625" style="0" customWidth="1"/>
    <col min="2050" max="2050" width="53.125" style="0" customWidth="1"/>
    <col min="2051" max="2051" width="25.125" style="0" customWidth="1"/>
    <col min="2052" max="2052" width="23.25390625" style="0" customWidth="1"/>
    <col min="2053" max="2053" width="7.875" style="0" customWidth="1"/>
    <col min="2054" max="2054" width="37.625" style="0" customWidth="1"/>
    <col min="2055" max="2055" width="28.125" style="0" customWidth="1"/>
    <col min="2056" max="2056" width="14.125" style="0" customWidth="1"/>
    <col min="2305" max="2305" width="3.625" style="0" customWidth="1"/>
    <col min="2306" max="2306" width="53.125" style="0" customWidth="1"/>
    <col min="2307" max="2307" width="25.125" style="0" customWidth="1"/>
    <col min="2308" max="2308" width="23.25390625" style="0" customWidth="1"/>
    <col min="2309" max="2309" width="7.875" style="0" customWidth="1"/>
    <col min="2310" max="2310" width="37.625" style="0" customWidth="1"/>
    <col min="2311" max="2311" width="28.125" style="0" customWidth="1"/>
    <col min="2312" max="2312" width="14.125" style="0" customWidth="1"/>
    <col min="2561" max="2561" width="3.625" style="0" customWidth="1"/>
    <col min="2562" max="2562" width="53.125" style="0" customWidth="1"/>
    <col min="2563" max="2563" width="25.125" style="0" customWidth="1"/>
    <col min="2564" max="2564" width="23.25390625" style="0" customWidth="1"/>
    <col min="2565" max="2565" width="7.875" style="0" customWidth="1"/>
    <col min="2566" max="2566" width="37.625" style="0" customWidth="1"/>
    <col min="2567" max="2567" width="28.125" style="0" customWidth="1"/>
    <col min="2568" max="2568" width="14.125" style="0" customWidth="1"/>
    <col min="2817" max="2817" width="3.625" style="0" customWidth="1"/>
    <col min="2818" max="2818" width="53.125" style="0" customWidth="1"/>
    <col min="2819" max="2819" width="25.125" style="0" customWidth="1"/>
    <col min="2820" max="2820" width="23.25390625" style="0" customWidth="1"/>
    <col min="2821" max="2821" width="7.875" style="0" customWidth="1"/>
    <col min="2822" max="2822" width="37.625" style="0" customWidth="1"/>
    <col min="2823" max="2823" width="28.125" style="0" customWidth="1"/>
    <col min="2824" max="2824" width="14.125" style="0" customWidth="1"/>
    <col min="3073" max="3073" width="3.625" style="0" customWidth="1"/>
    <col min="3074" max="3074" width="53.125" style="0" customWidth="1"/>
    <col min="3075" max="3075" width="25.125" style="0" customWidth="1"/>
    <col min="3076" max="3076" width="23.25390625" style="0" customWidth="1"/>
    <col min="3077" max="3077" width="7.875" style="0" customWidth="1"/>
    <col min="3078" max="3078" width="37.625" style="0" customWidth="1"/>
    <col min="3079" max="3079" width="28.125" style="0" customWidth="1"/>
    <col min="3080" max="3080" width="14.125" style="0" customWidth="1"/>
    <col min="3329" max="3329" width="3.625" style="0" customWidth="1"/>
    <col min="3330" max="3330" width="53.125" style="0" customWidth="1"/>
    <col min="3331" max="3331" width="25.125" style="0" customWidth="1"/>
    <col min="3332" max="3332" width="23.25390625" style="0" customWidth="1"/>
    <col min="3333" max="3333" width="7.875" style="0" customWidth="1"/>
    <col min="3334" max="3334" width="37.625" style="0" customWidth="1"/>
    <col min="3335" max="3335" width="28.125" style="0" customWidth="1"/>
    <col min="3336" max="3336" width="14.125" style="0" customWidth="1"/>
    <col min="3585" max="3585" width="3.625" style="0" customWidth="1"/>
    <col min="3586" max="3586" width="53.125" style="0" customWidth="1"/>
    <col min="3587" max="3587" width="25.125" style="0" customWidth="1"/>
    <col min="3588" max="3588" width="23.25390625" style="0" customWidth="1"/>
    <col min="3589" max="3589" width="7.875" style="0" customWidth="1"/>
    <col min="3590" max="3590" width="37.625" style="0" customWidth="1"/>
    <col min="3591" max="3591" width="28.125" style="0" customWidth="1"/>
    <col min="3592" max="3592" width="14.125" style="0" customWidth="1"/>
    <col min="3841" max="3841" width="3.625" style="0" customWidth="1"/>
    <col min="3842" max="3842" width="53.125" style="0" customWidth="1"/>
    <col min="3843" max="3843" width="25.125" style="0" customWidth="1"/>
    <col min="3844" max="3844" width="23.25390625" style="0" customWidth="1"/>
    <col min="3845" max="3845" width="7.875" style="0" customWidth="1"/>
    <col min="3846" max="3846" width="37.625" style="0" customWidth="1"/>
    <col min="3847" max="3847" width="28.125" style="0" customWidth="1"/>
    <col min="3848" max="3848" width="14.125" style="0" customWidth="1"/>
    <col min="4097" max="4097" width="3.625" style="0" customWidth="1"/>
    <col min="4098" max="4098" width="53.125" style="0" customWidth="1"/>
    <col min="4099" max="4099" width="25.125" style="0" customWidth="1"/>
    <col min="4100" max="4100" width="23.25390625" style="0" customWidth="1"/>
    <col min="4101" max="4101" width="7.875" style="0" customWidth="1"/>
    <col min="4102" max="4102" width="37.625" style="0" customWidth="1"/>
    <col min="4103" max="4103" width="28.125" style="0" customWidth="1"/>
    <col min="4104" max="4104" width="14.125" style="0" customWidth="1"/>
    <col min="4353" max="4353" width="3.625" style="0" customWidth="1"/>
    <col min="4354" max="4354" width="53.125" style="0" customWidth="1"/>
    <col min="4355" max="4355" width="25.125" style="0" customWidth="1"/>
    <col min="4356" max="4356" width="23.25390625" style="0" customWidth="1"/>
    <col min="4357" max="4357" width="7.875" style="0" customWidth="1"/>
    <col min="4358" max="4358" width="37.625" style="0" customWidth="1"/>
    <col min="4359" max="4359" width="28.125" style="0" customWidth="1"/>
    <col min="4360" max="4360" width="14.125" style="0" customWidth="1"/>
    <col min="4609" max="4609" width="3.625" style="0" customWidth="1"/>
    <col min="4610" max="4610" width="53.125" style="0" customWidth="1"/>
    <col min="4611" max="4611" width="25.125" style="0" customWidth="1"/>
    <col min="4612" max="4612" width="23.25390625" style="0" customWidth="1"/>
    <col min="4613" max="4613" width="7.875" style="0" customWidth="1"/>
    <col min="4614" max="4614" width="37.625" style="0" customWidth="1"/>
    <col min="4615" max="4615" width="28.125" style="0" customWidth="1"/>
    <col min="4616" max="4616" width="14.125" style="0" customWidth="1"/>
    <col min="4865" max="4865" width="3.625" style="0" customWidth="1"/>
    <col min="4866" max="4866" width="53.125" style="0" customWidth="1"/>
    <col min="4867" max="4867" width="25.125" style="0" customWidth="1"/>
    <col min="4868" max="4868" width="23.25390625" style="0" customWidth="1"/>
    <col min="4869" max="4869" width="7.875" style="0" customWidth="1"/>
    <col min="4870" max="4870" width="37.625" style="0" customWidth="1"/>
    <col min="4871" max="4871" width="28.125" style="0" customWidth="1"/>
    <col min="4872" max="4872" width="14.125" style="0" customWidth="1"/>
    <col min="5121" max="5121" width="3.625" style="0" customWidth="1"/>
    <col min="5122" max="5122" width="53.125" style="0" customWidth="1"/>
    <col min="5123" max="5123" width="25.125" style="0" customWidth="1"/>
    <col min="5124" max="5124" width="23.25390625" style="0" customWidth="1"/>
    <col min="5125" max="5125" width="7.875" style="0" customWidth="1"/>
    <col min="5126" max="5126" width="37.625" style="0" customWidth="1"/>
    <col min="5127" max="5127" width="28.125" style="0" customWidth="1"/>
    <col min="5128" max="5128" width="14.125" style="0" customWidth="1"/>
    <col min="5377" max="5377" width="3.625" style="0" customWidth="1"/>
    <col min="5378" max="5378" width="53.125" style="0" customWidth="1"/>
    <col min="5379" max="5379" width="25.125" style="0" customWidth="1"/>
    <col min="5380" max="5380" width="23.25390625" style="0" customWidth="1"/>
    <col min="5381" max="5381" width="7.875" style="0" customWidth="1"/>
    <col min="5382" max="5382" width="37.625" style="0" customWidth="1"/>
    <col min="5383" max="5383" width="28.125" style="0" customWidth="1"/>
    <col min="5384" max="5384" width="14.125" style="0" customWidth="1"/>
    <col min="5633" max="5633" width="3.625" style="0" customWidth="1"/>
    <col min="5634" max="5634" width="53.125" style="0" customWidth="1"/>
    <col min="5635" max="5635" width="25.125" style="0" customWidth="1"/>
    <col min="5636" max="5636" width="23.25390625" style="0" customWidth="1"/>
    <col min="5637" max="5637" width="7.875" style="0" customWidth="1"/>
    <col min="5638" max="5638" width="37.625" style="0" customWidth="1"/>
    <col min="5639" max="5639" width="28.125" style="0" customWidth="1"/>
    <col min="5640" max="5640" width="14.125" style="0" customWidth="1"/>
    <col min="5889" max="5889" width="3.625" style="0" customWidth="1"/>
    <col min="5890" max="5890" width="53.125" style="0" customWidth="1"/>
    <col min="5891" max="5891" width="25.125" style="0" customWidth="1"/>
    <col min="5892" max="5892" width="23.25390625" style="0" customWidth="1"/>
    <col min="5893" max="5893" width="7.875" style="0" customWidth="1"/>
    <col min="5894" max="5894" width="37.625" style="0" customWidth="1"/>
    <col min="5895" max="5895" width="28.125" style="0" customWidth="1"/>
    <col min="5896" max="5896" width="14.125" style="0" customWidth="1"/>
    <col min="6145" max="6145" width="3.625" style="0" customWidth="1"/>
    <col min="6146" max="6146" width="53.125" style="0" customWidth="1"/>
    <col min="6147" max="6147" width="25.125" style="0" customWidth="1"/>
    <col min="6148" max="6148" width="23.25390625" style="0" customWidth="1"/>
    <col min="6149" max="6149" width="7.875" style="0" customWidth="1"/>
    <col min="6150" max="6150" width="37.625" style="0" customWidth="1"/>
    <col min="6151" max="6151" width="28.125" style="0" customWidth="1"/>
    <col min="6152" max="6152" width="14.125" style="0" customWidth="1"/>
    <col min="6401" max="6401" width="3.625" style="0" customWidth="1"/>
    <col min="6402" max="6402" width="53.125" style="0" customWidth="1"/>
    <col min="6403" max="6403" width="25.125" style="0" customWidth="1"/>
    <col min="6404" max="6404" width="23.25390625" style="0" customWidth="1"/>
    <col min="6405" max="6405" width="7.875" style="0" customWidth="1"/>
    <col min="6406" max="6406" width="37.625" style="0" customWidth="1"/>
    <col min="6407" max="6407" width="28.125" style="0" customWidth="1"/>
    <col min="6408" max="6408" width="14.125" style="0" customWidth="1"/>
    <col min="6657" max="6657" width="3.625" style="0" customWidth="1"/>
    <col min="6658" max="6658" width="53.125" style="0" customWidth="1"/>
    <col min="6659" max="6659" width="25.125" style="0" customWidth="1"/>
    <col min="6660" max="6660" width="23.25390625" style="0" customWidth="1"/>
    <col min="6661" max="6661" width="7.875" style="0" customWidth="1"/>
    <col min="6662" max="6662" width="37.625" style="0" customWidth="1"/>
    <col min="6663" max="6663" width="28.125" style="0" customWidth="1"/>
    <col min="6664" max="6664" width="14.125" style="0" customWidth="1"/>
    <col min="6913" max="6913" width="3.625" style="0" customWidth="1"/>
    <col min="6914" max="6914" width="53.125" style="0" customWidth="1"/>
    <col min="6915" max="6915" width="25.125" style="0" customWidth="1"/>
    <col min="6916" max="6916" width="23.25390625" style="0" customWidth="1"/>
    <col min="6917" max="6917" width="7.875" style="0" customWidth="1"/>
    <col min="6918" max="6918" width="37.625" style="0" customWidth="1"/>
    <col min="6919" max="6919" width="28.125" style="0" customWidth="1"/>
    <col min="6920" max="6920" width="14.125" style="0" customWidth="1"/>
    <col min="7169" max="7169" width="3.625" style="0" customWidth="1"/>
    <col min="7170" max="7170" width="53.125" style="0" customWidth="1"/>
    <col min="7171" max="7171" width="25.125" style="0" customWidth="1"/>
    <col min="7172" max="7172" width="23.25390625" style="0" customWidth="1"/>
    <col min="7173" max="7173" width="7.875" style="0" customWidth="1"/>
    <col min="7174" max="7174" width="37.625" style="0" customWidth="1"/>
    <col min="7175" max="7175" width="28.125" style="0" customWidth="1"/>
    <col min="7176" max="7176" width="14.125" style="0" customWidth="1"/>
    <col min="7425" max="7425" width="3.625" style="0" customWidth="1"/>
    <col min="7426" max="7426" width="53.125" style="0" customWidth="1"/>
    <col min="7427" max="7427" width="25.125" style="0" customWidth="1"/>
    <col min="7428" max="7428" width="23.25390625" style="0" customWidth="1"/>
    <col min="7429" max="7429" width="7.875" style="0" customWidth="1"/>
    <col min="7430" max="7430" width="37.625" style="0" customWidth="1"/>
    <col min="7431" max="7431" width="28.125" style="0" customWidth="1"/>
    <col min="7432" max="7432" width="14.125" style="0" customWidth="1"/>
    <col min="7681" max="7681" width="3.625" style="0" customWidth="1"/>
    <col min="7682" max="7682" width="53.125" style="0" customWidth="1"/>
    <col min="7683" max="7683" width="25.125" style="0" customWidth="1"/>
    <col min="7684" max="7684" width="23.25390625" style="0" customWidth="1"/>
    <col min="7685" max="7685" width="7.875" style="0" customWidth="1"/>
    <col min="7686" max="7686" width="37.625" style="0" customWidth="1"/>
    <col min="7687" max="7687" width="28.125" style="0" customWidth="1"/>
    <col min="7688" max="7688" width="14.125" style="0" customWidth="1"/>
    <col min="7937" max="7937" width="3.625" style="0" customWidth="1"/>
    <col min="7938" max="7938" width="53.125" style="0" customWidth="1"/>
    <col min="7939" max="7939" width="25.125" style="0" customWidth="1"/>
    <col min="7940" max="7940" width="23.25390625" style="0" customWidth="1"/>
    <col min="7941" max="7941" width="7.875" style="0" customWidth="1"/>
    <col min="7942" max="7942" width="37.625" style="0" customWidth="1"/>
    <col min="7943" max="7943" width="28.125" style="0" customWidth="1"/>
    <col min="7944" max="7944" width="14.125" style="0" customWidth="1"/>
    <col min="8193" max="8193" width="3.625" style="0" customWidth="1"/>
    <col min="8194" max="8194" width="53.125" style="0" customWidth="1"/>
    <col min="8195" max="8195" width="25.125" style="0" customWidth="1"/>
    <col min="8196" max="8196" width="23.25390625" style="0" customWidth="1"/>
    <col min="8197" max="8197" width="7.875" style="0" customWidth="1"/>
    <col min="8198" max="8198" width="37.625" style="0" customWidth="1"/>
    <col min="8199" max="8199" width="28.125" style="0" customWidth="1"/>
    <col min="8200" max="8200" width="14.125" style="0" customWidth="1"/>
    <col min="8449" max="8449" width="3.625" style="0" customWidth="1"/>
    <col min="8450" max="8450" width="53.125" style="0" customWidth="1"/>
    <col min="8451" max="8451" width="25.125" style="0" customWidth="1"/>
    <col min="8452" max="8452" width="23.25390625" style="0" customWidth="1"/>
    <col min="8453" max="8453" width="7.875" style="0" customWidth="1"/>
    <col min="8454" max="8454" width="37.625" style="0" customWidth="1"/>
    <col min="8455" max="8455" width="28.125" style="0" customWidth="1"/>
    <col min="8456" max="8456" width="14.125" style="0" customWidth="1"/>
    <col min="8705" max="8705" width="3.625" style="0" customWidth="1"/>
    <col min="8706" max="8706" width="53.125" style="0" customWidth="1"/>
    <col min="8707" max="8707" width="25.125" style="0" customWidth="1"/>
    <col min="8708" max="8708" width="23.25390625" style="0" customWidth="1"/>
    <col min="8709" max="8709" width="7.875" style="0" customWidth="1"/>
    <col min="8710" max="8710" width="37.625" style="0" customWidth="1"/>
    <col min="8711" max="8711" width="28.125" style="0" customWidth="1"/>
    <col min="8712" max="8712" width="14.125" style="0" customWidth="1"/>
    <col min="8961" max="8961" width="3.625" style="0" customWidth="1"/>
    <col min="8962" max="8962" width="53.125" style="0" customWidth="1"/>
    <col min="8963" max="8963" width="25.125" style="0" customWidth="1"/>
    <col min="8964" max="8964" width="23.25390625" style="0" customWidth="1"/>
    <col min="8965" max="8965" width="7.875" style="0" customWidth="1"/>
    <col min="8966" max="8966" width="37.625" style="0" customWidth="1"/>
    <col min="8967" max="8967" width="28.125" style="0" customWidth="1"/>
    <col min="8968" max="8968" width="14.125" style="0" customWidth="1"/>
    <col min="9217" max="9217" width="3.625" style="0" customWidth="1"/>
    <col min="9218" max="9218" width="53.125" style="0" customWidth="1"/>
    <col min="9219" max="9219" width="25.125" style="0" customWidth="1"/>
    <col min="9220" max="9220" width="23.25390625" style="0" customWidth="1"/>
    <col min="9221" max="9221" width="7.875" style="0" customWidth="1"/>
    <col min="9222" max="9222" width="37.625" style="0" customWidth="1"/>
    <col min="9223" max="9223" width="28.125" style="0" customWidth="1"/>
    <col min="9224" max="9224" width="14.125" style="0" customWidth="1"/>
    <col min="9473" max="9473" width="3.625" style="0" customWidth="1"/>
    <col min="9474" max="9474" width="53.125" style="0" customWidth="1"/>
    <col min="9475" max="9475" width="25.125" style="0" customWidth="1"/>
    <col min="9476" max="9476" width="23.25390625" style="0" customWidth="1"/>
    <col min="9477" max="9477" width="7.875" style="0" customWidth="1"/>
    <col min="9478" max="9478" width="37.625" style="0" customWidth="1"/>
    <col min="9479" max="9479" width="28.125" style="0" customWidth="1"/>
    <col min="9480" max="9480" width="14.125" style="0" customWidth="1"/>
    <col min="9729" max="9729" width="3.625" style="0" customWidth="1"/>
    <col min="9730" max="9730" width="53.125" style="0" customWidth="1"/>
    <col min="9731" max="9731" width="25.125" style="0" customWidth="1"/>
    <col min="9732" max="9732" width="23.25390625" style="0" customWidth="1"/>
    <col min="9733" max="9733" width="7.875" style="0" customWidth="1"/>
    <col min="9734" max="9734" width="37.625" style="0" customWidth="1"/>
    <col min="9735" max="9735" width="28.125" style="0" customWidth="1"/>
    <col min="9736" max="9736" width="14.125" style="0" customWidth="1"/>
    <col min="9985" max="9985" width="3.625" style="0" customWidth="1"/>
    <col min="9986" max="9986" width="53.125" style="0" customWidth="1"/>
    <col min="9987" max="9987" width="25.125" style="0" customWidth="1"/>
    <col min="9988" max="9988" width="23.25390625" style="0" customWidth="1"/>
    <col min="9989" max="9989" width="7.875" style="0" customWidth="1"/>
    <col min="9990" max="9990" width="37.625" style="0" customWidth="1"/>
    <col min="9991" max="9991" width="28.125" style="0" customWidth="1"/>
    <col min="9992" max="9992" width="14.125" style="0" customWidth="1"/>
    <col min="10241" max="10241" width="3.625" style="0" customWidth="1"/>
    <col min="10242" max="10242" width="53.125" style="0" customWidth="1"/>
    <col min="10243" max="10243" width="25.125" style="0" customWidth="1"/>
    <col min="10244" max="10244" width="23.25390625" style="0" customWidth="1"/>
    <col min="10245" max="10245" width="7.875" style="0" customWidth="1"/>
    <col min="10246" max="10246" width="37.625" style="0" customWidth="1"/>
    <col min="10247" max="10247" width="28.125" style="0" customWidth="1"/>
    <col min="10248" max="10248" width="14.125" style="0" customWidth="1"/>
    <col min="10497" max="10497" width="3.625" style="0" customWidth="1"/>
    <col min="10498" max="10498" width="53.125" style="0" customWidth="1"/>
    <col min="10499" max="10499" width="25.125" style="0" customWidth="1"/>
    <col min="10500" max="10500" width="23.25390625" style="0" customWidth="1"/>
    <col min="10501" max="10501" width="7.875" style="0" customWidth="1"/>
    <col min="10502" max="10502" width="37.625" style="0" customWidth="1"/>
    <col min="10503" max="10503" width="28.125" style="0" customWidth="1"/>
    <col min="10504" max="10504" width="14.125" style="0" customWidth="1"/>
    <col min="10753" max="10753" width="3.625" style="0" customWidth="1"/>
    <col min="10754" max="10754" width="53.125" style="0" customWidth="1"/>
    <col min="10755" max="10755" width="25.125" style="0" customWidth="1"/>
    <col min="10756" max="10756" width="23.25390625" style="0" customWidth="1"/>
    <col min="10757" max="10757" width="7.875" style="0" customWidth="1"/>
    <col min="10758" max="10758" width="37.625" style="0" customWidth="1"/>
    <col min="10759" max="10759" width="28.125" style="0" customWidth="1"/>
    <col min="10760" max="10760" width="14.125" style="0" customWidth="1"/>
    <col min="11009" max="11009" width="3.625" style="0" customWidth="1"/>
    <col min="11010" max="11010" width="53.125" style="0" customWidth="1"/>
    <col min="11011" max="11011" width="25.125" style="0" customWidth="1"/>
    <col min="11012" max="11012" width="23.25390625" style="0" customWidth="1"/>
    <col min="11013" max="11013" width="7.875" style="0" customWidth="1"/>
    <col min="11014" max="11014" width="37.625" style="0" customWidth="1"/>
    <col min="11015" max="11015" width="28.125" style="0" customWidth="1"/>
    <col min="11016" max="11016" width="14.125" style="0" customWidth="1"/>
    <col min="11265" max="11265" width="3.625" style="0" customWidth="1"/>
    <col min="11266" max="11266" width="53.125" style="0" customWidth="1"/>
    <col min="11267" max="11267" width="25.125" style="0" customWidth="1"/>
    <col min="11268" max="11268" width="23.25390625" style="0" customWidth="1"/>
    <col min="11269" max="11269" width="7.875" style="0" customWidth="1"/>
    <col min="11270" max="11270" width="37.625" style="0" customWidth="1"/>
    <col min="11271" max="11271" width="28.125" style="0" customWidth="1"/>
    <col min="11272" max="11272" width="14.125" style="0" customWidth="1"/>
    <col min="11521" max="11521" width="3.625" style="0" customWidth="1"/>
    <col min="11522" max="11522" width="53.125" style="0" customWidth="1"/>
    <col min="11523" max="11523" width="25.125" style="0" customWidth="1"/>
    <col min="11524" max="11524" width="23.25390625" style="0" customWidth="1"/>
    <col min="11525" max="11525" width="7.875" style="0" customWidth="1"/>
    <col min="11526" max="11526" width="37.625" style="0" customWidth="1"/>
    <col min="11527" max="11527" width="28.125" style="0" customWidth="1"/>
    <col min="11528" max="11528" width="14.125" style="0" customWidth="1"/>
    <col min="11777" max="11777" width="3.625" style="0" customWidth="1"/>
    <col min="11778" max="11778" width="53.125" style="0" customWidth="1"/>
    <col min="11779" max="11779" width="25.125" style="0" customWidth="1"/>
    <col min="11780" max="11780" width="23.25390625" style="0" customWidth="1"/>
    <col min="11781" max="11781" width="7.875" style="0" customWidth="1"/>
    <col min="11782" max="11782" width="37.625" style="0" customWidth="1"/>
    <col min="11783" max="11783" width="28.125" style="0" customWidth="1"/>
    <col min="11784" max="11784" width="14.125" style="0" customWidth="1"/>
    <col min="12033" max="12033" width="3.625" style="0" customWidth="1"/>
    <col min="12034" max="12034" width="53.125" style="0" customWidth="1"/>
    <col min="12035" max="12035" width="25.125" style="0" customWidth="1"/>
    <col min="12036" max="12036" width="23.25390625" style="0" customWidth="1"/>
    <col min="12037" max="12037" width="7.875" style="0" customWidth="1"/>
    <col min="12038" max="12038" width="37.625" style="0" customWidth="1"/>
    <col min="12039" max="12039" width="28.125" style="0" customWidth="1"/>
    <col min="12040" max="12040" width="14.125" style="0" customWidth="1"/>
    <col min="12289" max="12289" width="3.625" style="0" customWidth="1"/>
    <col min="12290" max="12290" width="53.125" style="0" customWidth="1"/>
    <col min="12291" max="12291" width="25.125" style="0" customWidth="1"/>
    <col min="12292" max="12292" width="23.25390625" style="0" customWidth="1"/>
    <col min="12293" max="12293" width="7.875" style="0" customWidth="1"/>
    <col min="12294" max="12294" width="37.625" style="0" customWidth="1"/>
    <col min="12295" max="12295" width="28.125" style="0" customWidth="1"/>
    <col min="12296" max="12296" width="14.125" style="0" customWidth="1"/>
    <col min="12545" max="12545" width="3.625" style="0" customWidth="1"/>
    <col min="12546" max="12546" width="53.125" style="0" customWidth="1"/>
    <col min="12547" max="12547" width="25.125" style="0" customWidth="1"/>
    <col min="12548" max="12548" width="23.25390625" style="0" customWidth="1"/>
    <col min="12549" max="12549" width="7.875" style="0" customWidth="1"/>
    <col min="12550" max="12550" width="37.625" style="0" customWidth="1"/>
    <col min="12551" max="12551" width="28.125" style="0" customWidth="1"/>
    <col min="12552" max="12552" width="14.125" style="0" customWidth="1"/>
    <col min="12801" max="12801" width="3.625" style="0" customWidth="1"/>
    <col min="12802" max="12802" width="53.125" style="0" customWidth="1"/>
    <col min="12803" max="12803" width="25.125" style="0" customWidth="1"/>
    <col min="12804" max="12804" width="23.25390625" style="0" customWidth="1"/>
    <col min="12805" max="12805" width="7.875" style="0" customWidth="1"/>
    <col min="12806" max="12806" width="37.625" style="0" customWidth="1"/>
    <col min="12807" max="12807" width="28.125" style="0" customWidth="1"/>
    <col min="12808" max="12808" width="14.125" style="0" customWidth="1"/>
    <col min="13057" max="13057" width="3.625" style="0" customWidth="1"/>
    <col min="13058" max="13058" width="53.125" style="0" customWidth="1"/>
    <col min="13059" max="13059" width="25.125" style="0" customWidth="1"/>
    <col min="13060" max="13060" width="23.25390625" style="0" customWidth="1"/>
    <col min="13061" max="13061" width="7.875" style="0" customWidth="1"/>
    <col min="13062" max="13062" width="37.625" style="0" customWidth="1"/>
    <col min="13063" max="13063" width="28.125" style="0" customWidth="1"/>
    <col min="13064" max="13064" width="14.125" style="0" customWidth="1"/>
    <col min="13313" max="13313" width="3.625" style="0" customWidth="1"/>
    <col min="13314" max="13314" width="53.125" style="0" customWidth="1"/>
    <col min="13315" max="13315" width="25.125" style="0" customWidth="1"/>
    <col min="13316" max="13316" width="23.25390625" style="0" customWidth="1"/>
    <col min="13317" max="13317" width="7.875" style="0" customWidth="1"/>
    <col min="13318" max="13318" width="37.625" style="0" customWidth="1"/>
    <col min="13319" max="13319" width="28.125" style="0" customWidth="1"/>
    <col min="13320" max="13320" width="14.125" style="0" customWidth="1"/>
    <col min="13569" max="13569" width="3.625" style="0" customWidth="1"/>
    <col min="13570" max="13570" width="53.125" style="0" customWidth="1"/>
    <col min="13571" max="13571" width="25.125" style="0" customWidth="1"/>
    <col min="13572" max="13572" width="23.25390625" style="0" customWidth="1"/>
    <col min="13573" max="13573" width="7.875" style="0" customWidth="1"/>
    <col min="13574" max="13574" width="37.625" style="0" customWidth="1"/>
    <col min="13575" max="13575" width="28.125" style="0" customWidth="1"/>
    <col min="13576" max="13576" width="14.125" style="0" customWidth="1"/>
    <col min="13825" max="13825" width="3.625" style="0" customWidth="1"/>
    <col min="13826" max="13826" width="53.125" style="0" customWidth="1"/>
    <col min="13827" max="13827" width="25.125" style="0" customWidth="1"/>
    <col min="13828" max="13828" width="23.25390625" style="0" customWidth="1"/>
    <col min="13829" max="13829" width="7.875" style="0" customWidth="1"/>
    <col min="13830" max="13830" width="37.625" style="0" customWidth="1"/>
    <col min="13831" max="13831" width="28.125" style="0" customWidth="1"/>
    <col min="13832" max="13832" width="14.125" style="0" customWidth="1"/>
    <col min="14081" max="14081" width="3.625" style="0" customWidth="1"/>
    <col min="14082" max="14082" width="53.125" style="0" customWidth="1"/>
    <col min="14083" max="14083" width="25.125" style="0" customWidth="1"/>
    <col min="14084" max="14084" width="23.25390625" style="0" customWidth="1"/>
    <col min="14085" max="14085" width="7.875" style="0" customWidth="1"/>
    <col min="14086" max="14086" width="37.625" style="0" customWidth="1"/>
    <col min="14087" max="14087" width="28.125" style="0" customWidth="1"/>
    <col min="14088" max="14088" width="14.125" style="0" customWidth="1"/>
    <col min="14337" max="14337" width="3.625" style="0" customWidth="1"/>
    <col min="14338" max="14338" width="53.125" style="0" customWidth="1"/>
    <col min="14339" max="14339" width="25.125" style="0" customWidth="1"/>
    <col min="14340" max="14340" width="23.25390625" style="0" customWidth="1"/>
    <col min="14341" max="14341" width="7.875" style="0" customWidth="1"/>
    <col min="14342" max="14342" width="37.625" style="0" customWidth="1"/>
    <col min="14343" max="14343" width="28.125" style="0" customWidth="1"/>
    <col min="14344" max="14344" width="14.125" style="0" customWidth="1"/>
    <col min="14593" max="14593" width="3.625" style="0" customWidth="1"/>
    <col min="14594" max="14594" width="53.125" style="0" customWidth="1"/>
    <col min="14595" max="14595" width="25.125" style="0" customWidth="1"/>
    <col min="14596" max="14596" width="23.25390625" style="0" customWidth="1"/>
    <col min="14597" max="14597" width="7.875" style="0" customWidth="1"/>
    <col min="14598" max="14598" width="37.625" style="0" customWidth="1"/>
    <col min="14599" max="14599" width="28.125" style="0" customWidth="1"/>
    <col min="14600" max="14600" width="14.125" style="0" customWidth="1"/>
    <col min="14849" max="14849" width="3.625" style="0" customWidth="1"/>
    <col min="14850" max="14850" width="53.125" style="0" customWidth="1"/>
    <col min="14851" max="14851" width="25.125" style="0" customWidth="1"/>
    <col min="14852" max="14852" width="23.25390625" style="0" customWidth="1"/>
    <col min="14853" max="14853" width="7.875" style="0" customWidth="1"/>
    <col min="14854" max="14854" width="37.625" style="0" customWidth="1"/>
    <col min="14855" max="14855" width="28.125" style="0" customWidth="1"/>
    <col min="14856" max="14856" width="14.125" style="0" customWidth="1"/>
    <col min="15105" max="15105" width="3.625" style="0" customWidth="1"/>
    <col min="15106" max="15106" width="53.125" style="0" customWidth="1"/>
    <col min="15107" max="15107" width="25.125" style="0" customWidth="1"/>
    <col min="15108" max="15108" width="23.25390625" style="0" customWidth="1"/>
    <col min="15109" max="15109" width="7.875" style="0" customWidth="1"/>
    <col min="15110" max="15110" width="37.625" style="0" customWidth="1"/>
    <col min="15111" max="15111" width="28.125" style="0" customWidth="1"/>
    <col min="15112" max="15112" width="14.125" style="0" customWidth="1"/>
    <col min="15361" max="15361" width="3.625" style="0" customWidth="1"/>
    <col min="15362" max="15362" width="53.125" style="0" customWidth="1"/>
    <col min="15363" max="15363" width="25.125" style="0" customWidth="1"/>
    <col min="15364" max="15364" width="23.25390625" style="0" customWidth="1"/>
    <col min="15365" max="15365" width="7.875" style="0" customWidth="1"/>
    <col min="15366" max="15366" width="37.625" style="0" customWidth="1"/>
    <col min="15367" max="15367" width="28.125" style="0" customWidth="1"/>
    <col min="15368" max="15368" width="14.125" style="0" customWidth="1"/>
    <col min="15617" max="15617" width="3.625" style="0" customWidth="1"/>
    <col min="15618" max="15618" width="53.125" style="0" customWidth="1"/>
    <col min="15619" max="15619" width="25.125" style="0" customWidth="1"/>
    <col min="15620" max="15620" width="23.25390625" style="0" customWidth="1"/>
    <col min="15621" max="15621" width="7.875" style="0" customWidth="1"/>
    <col min="15622" max="15622" width="37.625" style="0" customWidth="1"/>
    <col min="15623" max="15623" width="28.125" style="0" customWidth="1"/>
    <col min="15624" max="15624" width="14.125" style="0" customWidth="1"/>
    <col min="15873" max="15873" width="3.625" style="0" customWidth="1"/>
    <col min="15874" max="15874" width="53.125" style="0" customWidth="1"/>
    <col min="15875" max="15875" width="25.125" style="0" customWidth="1"/>
    <col min="15876" max="15876" width="23.25390625" style="0" customWidth="1"/>
    <col min="15877" max="15877" width="7.875" style="0" customWidth="1"/>
    <col min="15878" max="15878" width="37.625" style="0" customWidth="1"/>
    <col min="15879" max="15879" width="28.125" style="0" customWidth="1"/>
    <col min="15880" max="15880" width="14.125" style="0" customWidth="1"/>
    <col min="16129" max="16129" width="3.625" style="0" customWidth="1"/>
    <col min="16130" max="16130" width="53.125" style="0" customWidth="1"/>
    <col min="16131" max="16131" width="25.125" style="0" customWidth="1"/>
    <col min="16132" max="16132" width="23.25390625" style="0" customWidth="1"/>
    <col min="16133" max="16133" width="7.875" style="0" customWidth="1"/>
    <col min="16134" max="16134" width="37.625" style="0" customWidth="1"/>
    <col min="16135" max="16135" width="28.125" style="0" customWidth="1"/>
    <col min="16136" max="16136" width="14.125" style="0" customWidth="1"/>
  </cols>
  <sheetData>
    <row r="1" spans="1:9" ht="18">
      <c r="A1" s="263" t="s">
        <v>1336</v>
      </c>
      <c r="B1" s="263"/>
      <c r="C1" s="263"/>
      <c r="D1" s="263"/>
      <c r="E1" s="263"/>
      <c r="F1" s="263"/>
      <c r="G1" s="263"/>
      <c r="H1" s="263"/>
      <c r="I1" s="263"/>
    </row>
    <row r="2" spans="1:9" ht="14.25">
      <c r="A2" s="264" t="s">
        <v>1241</v>
      </c>
      <c r="B2" s="264"/>
      <c r="C2" s="264"/>
      <c r="D2" s="264"/>
      <c r="E2" s="264"/>
      <c r="F2" s="264"/>
      <c r="G2" s="264"/>
      <c r="H2" s="264"/>
      <c r="I2" s="264"/>
    </row>
    <row r="3" spans="2:9" ht="12.75">
      <c r="B3"/>
      <c r="C3"/>
      <c r="D3"/>
      <c r="E3"/>
      <c r="F3"/>
      <c r="G3"/>
      <c r="H3"/>
      <c r="I3"/>
    </row>
    <row r="4" spans="1:9" s="4" customFormat="1" ht="12.75">
      <c r="A4"/>
      <c r="B4"/>
      <c r="C4"/>
      <c r="D4"/>
      <c r="E4"/>
      <c r="F4"/>
      <c r="G4"/>
      <c r="H4"/>
      <c r="I4"/>
    </row>
    <row r="5" spans="1:9" ht="15.75">
      <c r="A5" s="46" t="s">
        <v>1379</v>
      </c>
      <c r="B5" s="47"/>
      <c r="C5" s="6"/>
      <c r="D5" s="209"/>
      <c r="E5" s="209"/>
      <c r="F5" s="17"/>
      <c r="G5" s="43"/>
      <c r="H5" s="39"/>
      <c r="I5" s="44"/>
    </row>
    <row r="6" spans="1:12" ht="12.75">
      <c r="A6" s="48" t="s">
        <v>1324</v>
      </c>
      <c r="B6" s="7"/>
      <c r="C6" s="6"/>
      <c r="D6" s="42"/>
      <c r="E6" s="42"/>
      <c r="F6" s="43"/>
      <c r="G6" s="43"/>
      <c r="H6" s="39"/>
      <c r="I6" s="39"/>
      <c r="J6" s="8"/>
      <c r="K6" s="8"/>
      <c r="L6" s="8"/>
    </row>
    <row r="7" spans="1:12" ht="12.75">
      <c r="A7" s="48"/>
      <c r="B7" s="7"/>
      <c r="C7" s="6"/>
      <c r="D7" s="42"/>
      <c r="E7" s="42"/>
      <c r="F7" s="43"/>
      <c r="G7" s="43"/>
      <c r="H7" s="39"/>
      <c r="I7" s="39"/>
      <c r="J7" s="8"/>
      <c r="K7" s="8"/>
      <c r="L7" s="8"/>
    </row>
    <row r="8" spans="1:9" ht="12.75">
      <c r="A8" s="48"/>
      <c r="B8" s="7"/>
      <c r="C8" s="6"/>
      <c r="D8" s="42"/>
      <c r="E8" s="42"/>
      <c r="F8" s="43"/>
      <c r="G8" s="43"/>
      <c r="H8" s="44"/>
      <c r="I8" s="44"/>
    </row>
    <row r="9" spans="1:9" ht="15.75">
      <c r="A9" s="262" t="s">
        <v>1244</v>
      </c>
      <c r="B9" s="262"/>
      <c r="C9" s="262"/>
      <c r="D9" s="143">
        <f>D10+D56</f>
        <v>49</v>
      </c>
      <c r="E9" s="42">
        <f>D9+D69+D147+D241+D286</f>
        <v>260</v>
      </c>
      <c r="F9" s="43"/>
      <c r="G9" s="43"/>
      <c r="H9" s="44"/>
      <c r="I9" s="44"/>
    </row>
    <row r="10" spans="1:9" ht="20.1" customHeight="1" thickBot="1">
      <c r="A10" s="142" t="s">
        <v>0</v>
      </c>
      <c r="B10" s="140"/>
      <c r="C10" s="141"/>
      <c r="D10" s="45">
        <v>41</v>
      </c>
      <c r="E10" s="42"/>
      <c r="F10" s="43"/>
      <c r="G10" s="43"/>
      <c r="H10" s="44"/>
      <c r="I10" s="137"/>
    </row>
    <row r="11" spans="1:9" ht="13.5" thickBot="1">
      <c r="A11" s="49" t="s">
        <v>1</v>
      </c>
      <c r="B11" s="50" t="s">
        <v>2</v>
      </c>
      <c r="C11" s="51" t="s">
        <v>3</v>
      </c>
      <c r="D11" s="51" t="s">
        <v>4</v>
      </c>
      <c r="E11" s="51" t="s">
        <v>5</v>
      </c>
      <c r="F11" s="49" t="s">
        <v>6</v>
      </c>
      <c r="G11" s="49" t="s">
        <v>7</v>
      </c>
      <c r="H11" s="52" t="s">
        <v>8</v>
      </c>
      <c r="I11" s="52" t="s">
        <v>1216</v>
      </c>
    </row>
    <row r="12" spans="1:9" s="8" customFormat="1" ht="12.75">
      <c r="A12" s="160">
        <v>1</v>
      </c>
      <c r="B12" s="53" t="s">
        <v>9</v>
      </c>
      <c r="C12" s="54" t="s">
        <v>10</v>
      </c>
      <c r="D12" s="54" t="s">
        <v>11</v>
      </c>
      <c r="E12" s="54" t="s">
        <v>12</v>
      </c>
      <c r="F12" s="55" t="s">
        <v>13</v>
      </c>
      <c r="G12" s="56" t="s">
        <v>14</v>
      </c>
      <c r="H12" s="57">
        <v>567314250</v>
      </c>
      <c r="I12" s="57">
        <v>731445777</v>
      </c>
    </row>
    <row r="13" spans="1:9" s="8" customFormat="1" ht="12.75">
      <c r="A13" s="58">
        <v>2</v>
      </c>
      <c r="B13" s="59" t="s">
        <v>15</v>
      </c>
      <c r="C13" s="60" t="s">
        <v>16</v>
      </c>
      <c r="D13" s="60" t="s">
        <v>17</v>
      </c>
      <c r="E13" s="60" t="s">
        <v>18</v>
      </c>
      <c r="F13" s="41" t="s">
        <v>19</v>
      </c>
      <c r="G13" s="40" t="s">
        <v>20</v>
      </c>
      <c r="H13" s="61">
        <v>567579001</v>
      </c>
      <c r="I13" s="61">
        <v>737252114</v>
      </c>
    </row>
    <row r="14" spans="1:9" s="8" customFormat="1" ht="12.75">
      <c r="A14" s="58">
        <v>3</v>
      </c>
      <c r="B14" s="59" t="s">
        <v>21</v>
      </c>
      <c r="C14" s="60" t="s">
        <v>1218</v>
      </c>
      <c r="D14" s="60" t="s">
        <v>1219</v>
      </c>
      <c r="E14" s="60" t="s">
        <v>22</v>
      </c>
      <c r="F14" s="41" t="s">
        <v>23</v>
      </c>
      <c r="G14" s="40" t="s">
        <v>24</v>
      </c>
      <c r="H14" s="62">
        <v>567217205</v>
      </c>
      <c r="I14" s="62">
        <v>731512304</v>
      </c>
    </row>
    <row r="15" spans="1:10" s="8" customFormat="1" ht="12.75">
      <c r="A15" s="58">
        <v>4</v>
      </c>
      <c r="B15" s="59" t="s">
        <v>25</v>
      </c>
      <c r="C15" s="60"/>
      <c r="D15" s="60" t="s">
        <v>26</v>
      </c>
      <c r="E15" s="60" t="s">
        <v>27</v>
      </c>
      <c r="F15" s="41" t="s">
        <v>28</v>
      </c>
      <c r="G15" s="40" t="s">
        <v>29</v>
      </c>
      <c r="H15" s="61">
        <v>567315007</v>
      </c>
      <c r="I15" s="61"/>
      <c r="J15" s="11"/>
    </row>
    <row r="16" spans="1:9" s="8" customFormat="1" ht="12.75">
      <c r="A16" s="58">
        <v>5</v>
      </c>
      <c r="B16" s="59" t="s">
        <v>30</v>
      </c>
      <c r="C16" s="60"/>
      <c r="D16" s="60" t="s">
        <v>31</v>
      </c>
      <c r="E16" s="60" t="s">
        <v>32</v>
      </c>
      <c r="F16" s="41" t="s">
        <v>33</v>
      </c>
      <c r="G16" s="40" t="s">
        <v>34</v>
      </c>
      <c r="H16" s="61">
        <v>567272449</v>
      </c>
      <c r="I16" s="61">
        <v>724858689</v>
      </c>
    </row>
    <row r="17" spans="1:10" s="8" customFormat="1" ht="12.75">
      <c r="A17" s="161">
        <v>6</v>
      </c>
      <c r="B17" s="53" t="s">
        <v>35</v>
      </c>
      <c r="C17" s="54" t="s">
        <v>36</v>
      </c>
      <c r="D17" s="54" t="s">
        <v>0</v>
      </c>
      <c r="E17" s="54" t="s">
        <v>37</v>
      </c>
      <c r="F17" s="239" t="s">
        <v>1315</v>
      </c>
      <c r="G17" s="56" t="s">
        <v>1273</v>
      </c>
      <c r="H17" s="61">
        <v>567579021</v>
      </c>
      <c r="I17" s="61"/>
      <c r="J17" s="210"/>
    </row>
    <row r="18" spans="1:9" s="8" customFormat="1" ht="12.75">
      <c r="A18" s="58">
        <v>7</v>
      </c>
      <c r="B18" s="59" t="s">
        <v>1348</v>
      </c>
      <c r="C18" s="60" t="s">
        <v>38</v>
      </c>
      <c r="D18" s="60" t="s">
        <v>0</v>
      </c>
      <c r="E18" s="60" t="s">
        <v>39</v>
      </c>
      <c r="F18" s="41" t="s">
        <v>1235</v>
      </c>
      <c r="G18" s="40" t="s">
        <v>40</v>
      </c>
      <c r="H18" s="61">
        <v>565598500</v>
      </c>
      <c r="I18" s="61"/>
    </row>
    <row r="19" spans="1:9" s="8" customFormat="1" ht="12.75">
      <c r="A19" s="58">
        <v>8</v>
      </c>
      <c r="B19" s="59" t="s">
        <v>41</v>
      </c>
      <c r="C19" s="60" t="s">
        <v>42</v>
      </c>
      <c r="D19" s="60" t="s">
        <v>0</v>
      </c>
      <c r="E19" s="60" t="s">
        <v>43</v>
      </c>
      <c r="F19" s="41" t="s">
        <v>44</v>
      </c>
      <c r="G19" s="40" t="s">
        <v>45</v>
      </c>
      <c r="H19" s="61">
        <v>567563570</v>
      </c>
      <c r="I19" s="61"/>
    </row>
    <row r="20" spans="1:9" s="8" customFormat="1" ht="12.75">
      <c r="A20" s="58">
        <v>9</v>
      </c>
      <c r="B20" s="59" t="s">
        <v>46</v>
      </c>
      <c r="C20" s="60" t="s">
        <v>47</v>
      </c>
      <c r="D20" s="60" t="s">
        <v>0</v>
      </c>
      <c r="E20" s="60" t="s">
        <v>43</v>
      </c>
      <c r="F20" s="41" t="s">
        <v>48</v>
      </c>
      <c r="G20" s="40" t="s">
        <v>49</v>
      </c>
      <c r="H20" s="61">
        <v>565598200</v>
      </c>
      <c r="I20" s="61">
        <v>605787548</v>
      </c>
    </row>
    <row r="21" spans="1:9" s="8" customFormat="1" ht="12.75">
      <c r="A21" s="58">
        <v>10</v>
      </c>
      <c r="B21" s="59" t="s">
        <v>50</v>
      </c>
      <c r="C21" s="60" t="s">
        <v>51</v>
      </c>
      <c r="D21" s="60" t="s">
        <v>0</v>
      </c>
      <c r="E21" s="60" t="s">
        <v>43</v>
      </c>
      <c r="F21" s="41" t="s">
        <v>52</v>
      </c>
      <c r="G21" s="40" t="s">
        <v>53</v>
      </c>
      <c r="H21" s="61">
        <v>567579472</v>
      </c>
      <c r="I21" s="61"/>
    </row>
    <row r="22" spans="1:9" s="8" customFormat="1" ht="12.75">
      <c r="A22" s="58">
        <v>11</v>
      </c>
      <c r="B22" s="59" t="s">
        <v>54</v>
      </c>
      <c r="C22" s="60" t="s">
        <v>55</v>
      </c>
      <c r="D22" s="60" t="s">
        <v>0</v>
      </c>
      <c r="E22" s="60" t="s">
        <v>43</v>
      </c>
      <c r="F22" s="41" t="s">
        <v>56</v>
      </c>
      <c r="G22" s="40" t="s">
        <v>57</v>
      </c>
      <c r="H22" s="61">
        <v>565598100</v>
      </c>
      <c r="I22" s="61"/>
    </row>
    <row r="23" spans="1:9" s="8" customFormat="1" ht="12.75">
      <c r="A23" s="58">
        <v>12</v>
      </c>
      <c r="B23" s="59" t="s">
        <v>58</v>
      </c>
      <c r="C23" s="60" t="s">
        <v>59</v>
      </c>
      <c r="D23" s="60" t="s">
        <v>0</v>
      </c>
      <c r="E23" s="60" t="s">
        <v>60</v>
      </c>
      <c r="F23" s="10" t="s">
        <v>1339</v>
      </c>
      <c r="G23" s="40" t="s">
        <v>61</v>
      </c>
      <c r="H23" s="40"/>
      <c r="I23" s="61">
        <v>731420000</v>
      </c>
    </row>
    <row r="24" spans="1:9" s="8" customFormat="1" ht="12.75">
      <c r="A24" s="58">
        <v>13</v>
      </c>
      <c r="B24" s="59" t="s">
        <v>62</v>
      </c>
      <c r="C24" s="60" t="s">
        <v>63</v>
      </c>
      <c r="D24" s="60" t="s">
        <v>0</v>
      </c>
      <c r="E24" s="60" t="s">
        <v>43</v>
      </c>
      <c r="F24" s="41" t="s">
        <v>64</v>
      </c>
      <c r="G24" s="40" t="s">
        <v>65</v>
      </c>
      <c r="H24" s="61">
        <v>565598713</v>
      </c>
      <c r="I24" s="61">
        <v>605238823</v>
      </c>
    </row>
    <row r="25" spans="1:9" s="8" customFormat="1" ht="12.75">
      <c r="A25" s="58">
        <v>14</v>
      </c>
      <c r="B25" s="59" t="s">
        <v>66</v>
      </c>
      <c r="C25" s="60" t="s">
        <v>67</v>
      </c>
      <c r="D25" s="60" t="s">
        <v>0</v>
      </c>
      <c r="E25" s="60" t="s">
        <v>43</v>
      </c>
      <c r="F25" s="9" t="s">
        <v>68</v>
      </c>
      <c r="G25" s="40" t="s">
        <v>69</v>
      </c>
      <c r="H25" s="61">
        <v>567570271</v>
      </c>
      <c r="I25" s="61"/>
    </row>
    <row r="26" spans="1:9" s="8" customFormat="1" ht="12.75">
      <c r="A26" s="58">
        <v>15</v>
      </c>
      <c r="B26" s="59" t="s">
        <v>70</v>
      </c>
      <c r="C26" s="60"/>
      <c r="D26" s="60" t="s">
        <v>71</v>
      </c>
      <c r="E26" s="60" t="s">
        <v>72</v>
      </c>
      <c r="F26" s="41" t="s">
        <v>73</v>
      </c>
      <c r="G26" s="40" t="s">
        <v>74</v>
      </c>
      <c r="H26" s="61">
        <v>567273337</v>
      </c>
      <c r="I26" s="61">
        <v>731495358</v>
      </c>
    </row>
    <row r="27" spans="1:9" s="8" customFormat="1" ht="12.75">
      <c r="A27" s="58">
        <v>16</v>
      </c>
      <c r="B27" s="59" t="s">
        <v>75</v>
      </c>
      <c r="C27" s="60"/>
      <c r="D27" s="60" t="s">
        <v>76</v>
      </c>
      <c r="E27" s="60" t="s">
        <v>77</v>
      </c>
      <c r="F27" s="41" t="s">
        <v>1211</v>
      </c>
      <c r="G27" s="40" t="s">
        <v>78</v>
      </c>
      <c r="H27" s="61">
        <v>568885529</v>
      </c>
      <c r="I27" s="61"/>
    </row>
    <row r="28" spans="1:9" s="8" customFormat="1" ht="12.75">
      <c r="A28" s="58">
        <v>17</v>
      </c>
      <c r="B28" s="59" t="s">
        <v>79</v>
      </c>
      <c r="C28" s="60" t="s">
        <v>80</v>
      </c>
      <c r="D28" s="60" t="s">
        <v>81</v>
      </c>
      <c r="E28" s="60" t="s">
        <v>82</v>
      </c>
      <c r="F28" s="41" t="s">
        <v>1236</v>
      </c>
      <c r="G28" s="40" t="s">
        <v>83</v>
      </c>
      <c r="H28" s="61">
        <v>567219230</v>
      </c>
      <c r="I28" s="61"/>
    </row>
    <row r="29" spans="1:9" s="8" customFormat="1" ht="12.75">
      <c r="A29" s="58">
        <v>18</v>
      </c>
      <c r="B29" s="59" t="s">
        <v>84</v>
      </c>
      <c r="C29" s="60" t="s">
        <v>85</v>
      </c>
      <c r="D29" s="60" t="s">
        <v>86</v>
      </c>
      <c r="E29" s="60" t="s">
        <v>87</v>
      </c>
      <c r="F29" s="41" t="s">
        <v>88</v>
      </c>
      <c r="G29" s="40" t="s">
        <v>1262</v>
      </c>
      <c r="H29" s="61"/>
      <c r="I29" s="61">
        <v>724882817</v>
      </c>
    </row>
    <row r="30" spans="1:9" s="8" customFormat="1" ht="12.75">
      <c r="A30" s="58">
        <v>19</v>
      </c>
      <c r="B30" s="59" t="s">
        <v>89</v>
      </c>
      <c r="C30" s="60"/>
      <c r="D30" s="60" t="s">
        <v>90</v>
      </c>
      <c r="E30" s="60" t="s">
        <v>91</v>
      </c>
      <c r="F30" s="41" t="s">
        <v>92</v>
      </c>
      <c r="G30" s="40" t="s">
        <v>93</v>
      </c>
      <c r="H30" s="40"/>
      <c r="I30" s="61">
        <v>725714489</v>
      </c>
    </row>
    <row r="31" spans="1:12" s="12" customFormat="1" ht="12.75">
      <c r="A31" s="58">
        <v>20</v>
      </c>
      <c r="B31" s="59" t="s">
        <v>94</v>
      </c>
      <c r="C31" s="60"/>
      <c r="D31" s="60" t="s">
        <v>95</v>
      </c>
      <c r="E31" s="60" t="s">
        <v>96</v>
      </c>
      <c r="F31" s="41" t="s">
        <v>97</v>
      </c>
      <c r="G31" s="40" t="s">
        <v>98</v>
      </c>
      <c r="H31" s="62">
        <v>567319321</v>
      </c>
      <c r="I31" s="62">
        <v>737460777</v>
      </c>
      <c r="J31" s="8"/>
      <c r="K31" s="8"/>
      <c r="L31" s="8"/>
    </row>
    <row r="32" spans="1:12" s="12" customFormat="1" ht="12.75">
      <c r="A32" s="58">
        <v>21</v>
      </c>
      <c r="B32" s="59" t="s">
        <v>99</v>
      </c>
      <c r="C32" s="60" t="s">
        <v>100</v>
      </c>
      <c r="D32" s="60" t="s">
        <v>101</v>
      </c>
      <c r="E32" s="60" t="s">
        <v>102</v>
      </c>
      <c r="F32" s="41" t="s">
        <v>103</v>
      </c>
      <c r="G32" s="40" t="s">
        <v>104</v>
      </c>
      <c r="H32" s="62">
        <v>567584941</v>
      </c>
      <c r="I32" s="62">
        <v>736487050</v>
      </c>
      <c r="J32" s="8"/>
      <c r="K32" s="8"/>
      <c r="L32" s="8"/>
    </row>
    <row r="33" spans="1:12" s="12" customFormat="1" ht="12.75">
      <c r="A33" s="58">
        <v>22</v>
      </c>
      <c r="B33" s="59" t="s">
        <v>105</v>
      </c>
      <c r="C33" s="60"/>
      <c r="D33" s="60" t="s">
        <v>106</v>
      </c>
      <c r="E33" s="60" t="s">
        <v>107</v>
      </c>
      <c r="F33" s="41" t="s">
        <v>108</v>
      </c>
      <c r="G33" s="40" t="s">
        <v>109</v>
      </c>
      <c r="H33" s="61">
        <v>567218146</v>
      </c>
      <c r="I33" s="61">
        <v>733351128</v>
      </c>
      <c r="J33" s="8"/>
      <c r="K33" s="8"/>
      <c r="L33" s="8"/>
    </row>
    <row r="34" spans="1:12" s="12" customFormat="1" ht="12.75">
      <c r="A34" s="58">
        <v>23</v>
      </c>
      <c r="B34" s="59" t="s">
        <v>110</v>
      </c>
      <c r="C34" s="60"/>
      <c r="D34" s="60" t="s">
        <v>111</v>
      </c>
      <c r="E34" s="60" t="s">
        <v>112</v>
      </c>
      <c r="F34" s="10" t="s">
        <v>1338</v>
      </c>
      <c r="G34" s="40" t="s">
        <v>1326</v>
      </c>
      <c r="H34" s="61">
        <v>567275105</v>
      </c>
      <c r="I34" s="61">
        <v>725564833</v>
      </c>
      <c r="J34" s="8"/>
      <c r="K34" s="8"/>
      <c r="L34" s="8"/>
    </row>
    <row r="35" spans="1:12" s="12" customFormat="1" ht="12.75">
      <c r="A35" s="58">
        <v>24</v>
      </c>
      <c r="B35" s="59" t="s">
        <v>113</v>
      </c>
      <c r="C35" s="60"/>
      <c r="D35" s="60" t="s">
        <v>114</v>
      </c>
      <c r="E35" s="60" t="s">
        <v>115</v>
      </c>
      <c r="F35" s="41" t="s">
        <v>116</v>
      </c>
      <c r="G35" s="40" t="s">
        <v>117</v>
      </c>
      <c r="H35" s="62">
        <v>567277143</v>
      </c>
      <c r="I35" s="62">
        <v>724284890</v>
      </c>
      <c r="J35" s="8"/>
      <c r="K35" s="8"/>
      <c r="L35" s="8"/>
    </row>
    <row r="36" spans="1:12" s="12" customFormat="1" ht="12" customHeight="1">
      <c r="A36" s="162">
        <v>25</v>
      </c>
      <c r="B36" s="70" t="s">
        <v>118</v>
      </c>
      <c r="C36" s="163" t="s">
        <v>119</v>
      </c>
      <c r="D36" s="163" t="s">
        <v>0</v>
      </c>
      <c r="E36" s="163" t="s">
        <v>43</v>
      </c>
      <c r="F36" s="72" t="s">
        <v>1340</v>
      </c>
      <c r="G36" s="26" t="s">
        <v>120</v>
      </c>
      <c r="H36" s="74">
        <v>567309565</v>
      </c>
      <c r="I36" s="74">
        <v>603470550</v>
      </c>
      <c r="J36" s="8"/>
      <c r="K36" s="8"/>
      <c r="L36" s="8"/>
    </row>
    <row r="37" spans="1:12" s="12" customFormat="1" ht="12" customHeight="1">
      <c r="A37" s="162">
        <v>26</v>
      </c>
      <c r="B37" s="71" t="s">
        <v>121</v>
      </c>
      <c r="C37" s="163" t="s">
        <v>122</v>
      </c>
      <c r="D37" s="163" t="s">
        <v>0</v>
      </c>
      <c r="E37" s="163">
        <v>58601</v>
      </c>
      <c r="F37" s="164" t="s">
        <v>1227</v>
      </c>
      <c r="G37" s="26" t="s">
        <v>123</v>
      </c>
      <c r="H37" s="61">
        <v>567564441</v>
      </c>
      <c r="I37" s="74">
        <v>731698908</v>
      </c>
      <c r="J37" s="8"/>
      <c r="K37" s="8"/>
      <c r="L37" s="8"/>
    </row>
    <row r="38" spans="1:12" s="12" customFormat="1" ht="12" customHeight="1">
      <c r="A38" s="69">
        <v>27</v>
      </c>
      <c r="B38" s="71" t="s">
        <v>1255</v>
      </c>
      <c r="C38" s="163" t="s">
        <v>124</v>
      </c>
      <c r="D38" s="163" t="s">
        <v>0</v>
      </c>
      <c r="E38" s="163" t="s">
        <v>37</v>
      </c>
      <c r="F38" s="72" t="s">
        <v>125</v>
      </c>
      <c r="G38" s="26" t="s">
        <v>126</v>
      </c>
      <c r="H38" s="74">
        <v>567333644</v>
      </c>
      <c r="I38" s="74"/>
      <c r="J38" s="8"/>
      <c r="K38" s="8"/>
      <c r="L38" s="8"/>
    </row>
    <row r="39" spans="1:9" s="17" customFormat="1" ht="12.75">
      <c r="A39" s="73">
        <v>28</v>
      </c>
      <c r="B39" s="32" t="s">
        <v>1283</v>
      </c>
      <c r="C39" s="13" t="s">
        <v>127</v>
      </c>
      <c r="D39" s="14" t="s">
        <v>0</v>
      </c>
      <c r="E39" s="14" t="s">
        <v>43</v>
      </c>
      <c r="F39" s="15" t="s">
        <v>128</v>
      </c>
      <c r="G39" s="16" t="s">
        <v>129</v>
      </c>
      <c r="H39" s="40"/>
      <c r="I39" s="74">
        <v>733779522</v>
      </c>
    </row>
    <row r="40" spans="1:9" s="17" customFormat="1" ht="12.75">
      <c r="A40" s="73">
        <v>29</v>
      </c>
      <c r="B40" s="32" t="s">
        <v>1284</v>
      </c>
      <c r="C40" s="13" t="s">
        <v>1206</v>
      </c>
      <c r="D40" s="14" t="s">
        <v>86</v>
      </c>
      <c r="E40" s="14" t="s">
        <v>87</v>
      </c>
      <c r="F40" s="15" t="s">
        <v>1325</v>
      </c>
      <c r="G40" s="16" t="s">
        <v>1208</v>
      </c>
      <c r="H40" s="40"/>
      <c r="I40" s="74">
        <v>778038699</v>
      </c>
    </row>
    <row r="41" spans="1:12" s="12" customFormat="1" ht="12" customHeight="1">
      <c r="A41" s="75"/>
      <c r="B41" s="76" t="s">
        <v>1217</v>
      </c>
      <c r="C41" s="54"/>
      <c r="D41" s="54"/>
      <c r="E41" s="54"/>
      <c r="F41" s="56"/>
      <c r="G41" s="56"/>
      <c r="H41" s="61"/>
      <c r="I41" s="61"/>
      <c r="J41" s="8"/>
      <c r="K41" s="8"/>
      <c r="L41" s="8"/>
    </row>
    <row r="42" spans="1:12" s="12" customFormat="1" ht="12.75" customHeight="1">
      <c r="A42" s="58">
        <v>30</v>
      </c>
      <c r="B42" s="64" t="s">
        <v>131</v>
      </c>
      <c r="C42" s="60" t="s">
        <v>132</v>
      </c>
      <c r="D42" s="60" t="s">
        <v>86</v>
      </c>
      <c r="E42" s="60" t="s">
        <v>87</v>
      </c>
      <c r="F42" s="41" t="s">
        <v>1212</v>
      </c>
      <c r="G42" s="40" t="s">
        <v>133</v>
      </c>
      <c r="H42" s="40"/>
      <c r="I42" s="61">
        <v>720520002</v>
      </c>
      <c r="J42" s="8"/>
      <c r="K42" s="8"/>
      <c r="L42" s="8"/>
    </row>
    <row r="43" spans="1:12" s="12" customFormat="1" ht="12.75">
      <c r="A43" s="58">
        <v>31</v>
      </c>
      <c r="B43" s="64" t="s">
        <v>134</v>
      </c>
      <c r="C43" s="60" t="s">
        <v>135</v>
      </c>
      <c r="D43" s="60" t="s">
        <v>11</v>
      </c>
      <c r="E43" s="60" t="s">
        <v>12</v>
      </c>
      <c r="F43" s="41" t="s">
        <v>136</v>
      </c>
      <c r="G43" s="40" t="s">
        <v>137</v>
      </c>
      <c r="H43" s="40"/>
      <c r="I43" s="61">
        <v>603157812</v>
      </c>
      <c r="J43" s="8"/>
      <c r="K43" s="8"/>
      <c r="L43" s="8"/>
    </row>
    <row r="44" spans="1:12" s="12" customFormat="1" ht="12.75">
      <c r="A44" s="58">
        <v>32</v>
      </c>
      <c r="B44" s="64" t="s">
        <v>138</v>
      </c>
      <c r="C44" s="60"/>
      <c r="D44" s="60" t="s">
        <v>139</v>
      </c>
      <c r="E44" s="60" t="s">
        <v>140</v>
      </c>
      <c r="F44" s="41" t="s">
        <v>141</v>
      </c>
      <c r="G44" s="40" t="s">
        <v>142</v>
      </c>
      <c r="H44" s="40"/>
      <c r="I44" s="61">
        <v>723106075</v>
      </c>
      <c r="J44" s="8"/>
      <c r="K44" s="8"/>
      <c r="L44" s="8"/>
    </row>
    <row r="45" spans="1:12" s="12" customFormat="1" ht="12.75">
      <c r="A45" s="58">
        <v>33</v>
      </c>
      <c r="B45" s="64" t="s">
        <v>143</v>
      </c>
      <c r="C45" s="60" t="s">
        <v>144</v>
      </c>
      <c r="D45" s="60" t="s">
        <v>101</v>
      </c>
      <c r="E45" s="60" t="s">
        <v>102</v>
      </c>
      <c r="F45" s="41" t="s">
        <v>145</v>
      </c>
      <c r="G45" s="40" t="s">
        <v>146</v>
      </c>
      <c r="H45" s="93">
        <v>567224739</v>
      </c>
      <c r="I45" s="93">
        <v>776889507</v>
      </c>
      <c r="J45" s="8"/>
      <c r="K45" s="8"/>
      <c r="L45" s="8"/>
    </row>
    <row r="46" spans="1:12" s="12" customFormat="1" ht="12.75">
      <c r="A46" s="58">
        <v>34</v>
      </c>
      <c r="B46" s="64" t="s">
        <v>147</v>
      </c>
      <c r="C46" s="60"/>
      <c r="D46" s="60" t="s">
        <v>148</v>
      </c>
      <c r="E46" s="60" t="s">
        <v>149</v>
      </c>
      <c r="F46" s="41" t="s">
        <v>150</v>
      </c>
      <c r="G46" s="40" t="s">
        <v>151</v>
      </c>
      <c r="H46" s="93"/>
      <c r="I46" s="93">
        <v>724048483</v>
      </c>
      <c r="J46" s="8"/>
      <c r="K46" s="8"/>
      <c r="L46" s="8"/>
    </row>
    <row r="47" spans="1:12" s="12" customFormat="1" ht="12.75">
      <c r="A47" s="58">
        <v>35</v>
      </c>
      <c r="B47" s="64" t="s">
        <v>152</v>
      </c>
      <c r="C47" s="60"/>
      <c r="D47" s="60" t="s">
        <v>153</v>
      </c>
      <c r="E47" s="60" t="s">
        <v>154</v>
      </c>
      <c r="F47" s="41" t="s">
        <v>155</v>
      </c>
      <c r="G47" s="40" t="s">
        <v>156</v>
      </c>
      <c r="H47" s="93">
        <v>567277147</v>
      </c>
      <c r="I47" s="93"/>
      <c r="J47" s="8"/>
      <c r="K47" s="8"/>
      <c r="L47" s="8"/>
    </row>
    <row r="48" spans="1:12" s="12" customFormat="1" ht="12.75">
      <c r="A48" s="58">
        <v>36</v>
      </c>
      <c r="B48" s="64" t="s">
        <v>157</v>
      </c>
      <c r="C48" s="60" t="s">
        <v>158</v>
      </c>
      <c r="D48" s="60" t="s">
        <v>159</v>
      </c>
      <c r="E48" s="60" t="s">
        <v>160</v>
      </c>
      <c r="F48" s="10" t="s">
        <v>1341</v>
      </c>
      <c r="G48" s="241" t="s">
        <v>161</v>
      </c>
      <c r="H48" s="254">
        <v>567573017</v>
      </c>
      <c r="I48" s="254"/>
      <c r="J48" s="8"/>
      <c r="K48" s="8"/>
      <c r="L48" s="8"/>
    </row>
    <row r="49" spans="1:12" s="12" customFormat="1" ht="12.75">
      <c r="A49" s="58">
        <v>37</v>
      </c>
      <c r="B49" s="64" t="s">
        <v>162</v>
      </c>
      <c r="C49" s="60" t="s">
        <v>163</v>
      </c>
      <c r="D49" s="60" t="s">
        <v>164</v>
      </c>
      <c r="E49" s="60" t="s">
        <v>107</v>
      </c>
      <c r="F49" s="10" t="s">
        <v>165</v>
      </c>
      <c r="G49" s="241" t="s">
        <v>166</v>
      </c>
      <c r="H49" s="254">
        <v>567219602</v>
      </c>
      <c r="I49" s="254">
        <v>601330741</v>
      </c>
      <c r="J49" s="8"/>
      <c r="K49" s="8"/>
      <c r="L49" s="8"/>
    </row>
    <row r="50" spans="1:12" s="12" customFormat="1" ht="12.75">
      <c r="A50" s="58">
        <v>38</v>
      </c>
      <c r="B50" s="64" t="s">
        <v>167</v>
      </c>
      <c r="C50" s="60" t="s">
        <v>168</v>
      </c>
      <c r="D50" s="60" t="s">
        <v>169</v>
      </c>
      <c r="E50" s="60" t="s">
        <v>96</v>
      </c>
      <c r="F50" s="10" t="s">
        <v>170</v>
      </c>
      <c r="G50" s="241" t="s">
        <v>1259</v>
      </c>
      <c r="H50" s="254"/>
      <c r="I50" s="254">
        <v>778961594</v>
      </c>
      <c r="J50" s="8"/>
      <c r="K50" s="8"/>
      <c r="L50" s="8"/>
    </row>
    <row r="51" spans="1:12" s="12" customFormat="1" ht="12.75">
      <c r="A51" s="58">
        <v>39</v>
      </c>
      <c r="B51" s="64" t="s">
        <v>171</v>
      </c>
      <c r="C51" s="60" t="s">
        <v>172</v>
      </c>
      <c r="D51" s="60" t="s">
        <v>101</v>
      </c>
      <c r="E51" s="60" t="s">
        <v>102</v>
      </c>
      <c r="F51" s="10" t="s">
        <v>1342</v>
      </c>
      <c r="G51" s="241" t="s">
        <v>173</v>
      </c>
      <c r="H51" s="254">
        <v>567234160</v>
      </c>
      <c r="I51" s="254">
        <v>606169409</v>
      </c>
      <c r="J51" s="8"/>
      <c r="K51" s="8"/>
      <c r="L51" s="8"/>
    </row>
    <row r="52" spans="1:12" s="5" customFormat="1" ht="12.75">
      <c r="A52" s="58">
        <v>40</v>
      </c>
      <c r="B52" s="78" t="s">
        <v>178</v>
      </c>
      <c r="C52" s="205"/>
      <c r="D52" s="205" t="s">
        <v>179</v>
      </c>
      <c r="E52" s="205" t="s">
        <v>180</v>
      </c>
      <c r="F52" s="243" t="s">
        <v>1213</v>
      </c>
      <c r="G52" s="255" t="s">
        <v>181</v>
      </c>
      <c r="H52" s="256">
        <v>567276224</v>
      </c>
      <c r="I52" s="256">
        <v>739572084</v>
      </c>
      <c r="J52" s="38"/>
      <c r="K52" s="38"/>
      <c r="L52" s="38"/>
    </row>
    <row r="53" spans="1:12" s="5" customFormat="1" ht="15" thickBot="1">
      <c r="A53" s="80">
        <v>41</v>
      </c>
      <c r="B53" s="33" t="s">
        <v>182</v>
      </c>
      <c r="C53" s="211" t="s">
        <v>183</v>
      </c>
      <c r="D53" s="212" t="s">
        <v>0</v>
      </c>
      <c r="E53" s="212" t="s">
        <v>43</v>
      </c>
      <c r="F53" s="240" t="s">
        <v>1207</v>
      </c>
      <c r="G53" s="37" t="s">
        <v>130</v>
      </c>
      <c r="H53" s="81"/>
      <c r="I53" s="82">
        <v>603862950</v>
      </c>
      <c r="J53" s="38"/>
      <c r="K53" s="38"/>
      <c r="L53" s="38"/>
    </row>
    <row r="54" spans="1:12" s="18" customFormat="1" ht="12.75">
      <c r="A54" s="83"/>
      <c r="B54" s="83"/>
      <c r="C54" s="158"/>
      <c r="D54" s="158"/>
      <c r="E54" s="158"/>
      <c r="F54" s="213"/>
      <c r="G54" s="213"/>
      <c r="H54" s="39"/>
      <c r="I54" s="39"/>
      <c r="J54" s="214"/>
      <c r="K54" s="214"/>
      <c r="L54" s="214"/>
    </row>
    <row r="55" spans="1:12" s="18" customFormat="1" ht="12.75">
      <c r="A55" s="83"/>
      <c r="B55" s="83"/>
      <c r="C55" s="158"/>
      <c r="D55" s="158"/>
      <c r="E55" s="158"/>
      <c r="F55" s="213"/>
      <c r="G55" s="213"/>
      <c r="H55" s="39"/>
      <c r="I55" s="39"/>
      <c r="J55" s="214"/>
      <c r="K55" s="214"/>
      <c r="L55" s="214"/>
    </row>
    <row r="56" spans="1:12" s="18" customFormat="1" ht="16.5" thickBot="1">
      <c r="A56" s="142" t="s">
        <v>184</v>
      </c>
      <c r="B56" s="140"/>
      <c r="C56" s="215"/>
      <c r="D56" s="216">
        <v>8</v>
      </c>
      <c r="E56" s="215"/>
      <c r="F56" s="17"/>
      <c r="G56" s="17"/>
      <c r="H56" s="217"/>
      <c r="I56" s="218"/>
      <c r="J56" s="214"/>
      <c r="K56" s="214"/>
      <c r="L56" s="214"/>
    </row>
    <row r="57" spans="1:12" s="18" customFormat="1" ht="13.5" thickBot="1">
      <c r="A57" s="87" t="s">
        <v>1</v>
      </c>
      <c r="B57" s="50" t="s">
        <v>296</v>
      </c>
      <c r="C57" s="219" t="s">
        <v>3</v>
      </c>
      <c r="D57" s="219" t="s">
        <v>4</v>
      </c>
      <c r="E57" s="219" t="s">
        <v>5</v>
      </c>
      <c r="F57" s="220" t="s">
        <v>6</v>
      </c>
      <c r="G57" s="220" t="s">
        <v>7</v>
      </c>
      <c r="H57" s="221" t="s">
        <v>8</v>
      </c>
      <c r="I57" s="221" t="s">
        <v>1216</v>
      </c>
      <c r="J57" s="214"/>
      <c r="K57" s="214"/>
      <c r="L57" s="214"/>
    </row>
    <row r="58" spans="1:12" s="18" customFormat="1" ht="12.75">
      <c r="A58" s="63">
        <v>1</v>
      </c>
      <c r="B58" s="64" t="s">
        <v>185</v>
      </c>
      <c r="C58" s="60" t="s">
        <v>186</v>
      </c>
      <c r="D58" s="60" t="s">
        <v>184</v>
      </c>
      <c r="E58" s="60" t="s">
        <v>187</v>
      </c>
      <c r="F58" s="167" t="s">
        <v>188</v>
      </c>
      <c r="G58" s="168" t="s">
        <v>189</v>
      </c>
      <c r="H58" s="93">
        <v>567243710</v>
      </c>
      <c r="I58" s="93">
        <v>608040342</v>
      </c>
      <c r="J58" s="214"/>
      <c r="K58" s="214"/>
      <c r="L58" s="214"/>
    </row>
    <row r="59" spans="1:12" s="18" customFormat="1" ht="12.75">
      <c r="A59" s="58">
        <v>2</v>
      </c>
      <c r="B59" s="59" t="s">
        <v>190</v>
      </c>
      <c r="C59" s="60" t="s">
        <v>191</v>
      </c>
      <c r="D59" s="60" t="s">
        <v>184</v>
      </c>
      <c r="E59" s="60" t="s">
        <v>187</v>
      </c>
      <c r="F59" s="170" t="s">
        <v>1282</v>
      </c>
      <c r="G59" s="168" t="s">
        <v>1263</v>
      </c>
      <c r="H59" s="39">
        <v>567243673</v>
      </c>
      <c r="I59" s="61">
        <v>773071697</v>
      </c>
      <c r="J59" s="214"/>
      <c r="K59" s="214"/>
      <c r="L59" s="214"/>
    </row>
    <row r="60" spans="1:12" s="18" customFormat="1" ht="12.75">
      <c r="A60" s="58">
        <v>3</v>
      </c>
      <c r="B60" s="59" t="s">
        <v>192</v>
      </c>
      <c r="C60" s="60" t="s">
        <v>193</v>
      </c>
      <c r="D60" s="60" t="s">
        <v>194</v>
      </c>
      <c r="E60" s="60" t="s">
        <v>195</v>
      </c>
      <c r="F60" s="167" t="s">
        <v>196</v>
      </c>
      <c r="G60" s="168" t="s">
        <v>197</v>
      </c>
      <c r="H60" s="91">
        <v>567318134</v>
      </c>
      <c r="I60" s="91">
        <v>608232358</v>
      </c>
      <c r="J60" s="214"/>
      <c r="K60" s="214"/>
      <c r="L60" s="214"/>
    </row>
    <row r="61" spans="1:12" s="18" customFormat="1" ht="12.75">
      <c r="A61" s="58">
        <v>4</v>
      </c>
      <c r="B61" s="157" t="s">
        <v>1291</v>
      </c>
      <c r="C61" s="154" t="s">
        <v>1375</v>
      </c>
      <c r="D61" s="154" t="s">
        <v>184</v>
      </c>
      <c r="E61" s="163" t="s">
        <v>187</v>
      </c>
      <c r="F61" s="251" t="s">
        <v>1306</v>
      </c>
      <c r="G61" s="26" t="s">
        <v>1305</v>
      </c>
      <c r="H61" s="252"/>
      <c r="I61" s="74">
        <v>604138074</v>
      </c>
      <c r="J61" s="214"/>
      <c r="K61" s="214"/>
      <c r="L61" s="214"/>
    </row>
    <row r="62" spans="1:12" s="18" customFormat="1" ht="12.75">
      <c r="A62" s="58"/>
      <c r="B62" s="208" t="s">
        <v>1337</v>
      </c>
      <c r="C62" s="54"/>
      <c r="D62" s="54"/>
      <c r="E62" s="54"/>
      <c r="F62" s="189"/>
      <c r="G62" s="189"/>
      <c r="H62" s="57"/>
      <c r="I62" s="57"/>
      <c r="J62" s="214"/>
      <c r="K62" s="214"/>
      <c r="L62" s="214"/>
    </row>
    <row r="63" spans="1:12" s="18" customFormat="1" ht="12.75">
      <c r="A63" s="58">
        <v>5</v>
      </c>
      <c r="B63" s="59" t="s">
        <v>198</v>
      </c>
      <c r="C63" s="60" t="s">
        <v>199</v>
      </c>
      <c r="D63" s="60" t="s">
        <v>184</v>
      </c>
      <c r="E63" s="60" t="s">
        <v>187</v>
      </c>
      <c r="F63" s="167" t="s">
        <v>200</v>
      </c>
      <c r="G63" s="168" t="s">
        <v>201</v>
      </c>
      <c r="H63" s="93">
        <v>564566125</v>
      </c>
      <c r="I63" s="93"/>
      <c r="J63" s="214"/>
      <c r="K63" s="214"/>
      <c r="L63" s="214"/>
    </row>
    <row r="64" spans="1:12" s="18" customFormat="1" ht="12.75">
      <c r="A64" s="58">
        <v>6</v>
      </c>
      <c r="B64" s="59" t="s">
        <v>202</v>
      </c>
      <c r="C64" s="60"/>
      <c r="D64" s="60" t="s">
        <v>203</v>
      </c>
      <c r="E64" s="60" t="s">
        <v>204</v>
      </c>
      <c r="F64" s="167" t="s">
        <v>205</v>
      </c>
      <c r="G64" s="168" t="s">
        <v>206</v>
      </c>
      <c r="H64" s="159"/>
      <c r="I64" s="93">
        <v>702128434</v>
      </c>
      <c r="J64" s="214"/>
      <c r="K64" s="214"/>
      <c r="L64" s="214"/>
    </row>
    <row r="65" spans="1:12" s="18" customFormat="1" ht="12.75">
      <c r="A65" s="58">
        <v>7</v>
      </c>
      <c r="B65" s="59" t="s">
        <v>207</v>
      </c>
      <c r="C65" s="60"/>
      <c r="D65" s="60" t="s">
        <v>208</v>
      </c>
      <c r="E65" s="60" t="s">
        <v>209</v>
      </c>
      <c r="F65" s="170" t="s">
        <v>1253</v>
      </c>
      <c r="G65" s="168" t="s">
        <v>210</v>
      </c>
      <c r="H65" s="93">
        <v>567377615</v>
      </c>
      <c r="I65" s="93"/>
      <c r="J65" s="214"/>
      <c r="K65" s="214"/>
      <c r="L65" s="214"/>
    </row>
    <row r="66" spans="1:12" s="18" customFormat="1" ht="13.5" thickBot="1">
      <c r="A66" s="58">
        <v>8</v>
      </c>
      <c r="B66" s="191" t="s">
        <v>211</v>
      </c>
      <c r="C66" s="173"/>
      <c r="D66" s="173" t="s">
        <v>212</v>
      </c>
      <c r="E66" s="173" t="s">
        <v>213</v>
      </c>
      <c r="F66" s="253" t="s">
        <v>1214</v>
      </c>
      <c r="G66" s="131" t="s">
        <v>214</v>
      </c>
      <c r="H66" s="133"/>
      <c r="I66" s="133">
        <v>778412728</v>
      </c>
      <c r="J66" s="214"/>
      <c r="K66" s="214"/>
      <c r="L66" s="214"/>
    </row>
    <row r="67" spans="1:9" s="18" customFormat="1" ht="12.75">
      <c r="A67" s="156"/>
      <c r="B67" s="83"/>
      <c r="C67" s="84"/>
      <c r="D67" s="84"/>
      <c r="E67" s="84"/>
      <c r="F67" s="148"/>
      <c r="G67" s="84"/>
      <c r="H67" s="44"/>
      <c r="I67" s="39"/>
    </row>
    <row r="68" spans="1:9" s="18" customFormat="1" ht="12.75">
      <c r="A68" s="83"/>
      <c r="B68" s="83"/>
      <c r="C68" s="84"/>
      <c r="D68" s="84"/>
      <c r="E68" s="84"/>
      <c r="F68" s="83"/>
      <c r="G68" s="83"/>
      <c r="H68" s="44"/>
      <c r="I68" s="44"/>
    </row>
    <row r="69" spans="1:9" s="18" customFormat="1" ht="15.75">
      <c r="A69" s="262" t="s">
        <v>1245</v>
      </c>
      <c r="B69" s="262"/>
      <c r="C69" s="262"/>
      <c r="D69" s="145">
        <f>D70+D91+D106</f>
        <v>61</v>
      </c>
      <c r="E69" s="84"/>
      <c r="F69" s="83"/>
      <c r="G69" s="83"/>
      <c r="H69" s="44"/>
      <c r="I69" s="44"/>
    </row>
    <row r="70" spans="1:9" s="12" customFormat="1" ht="16.5" thickBot="1">
      <c r="A70" s="142" t="s">
        <v>215</v>
      </c>
      <c r="B70" s="140"/>
      <c r="C70" s="141"/>
      <c r="D70" s="144">
        <v>16</v>
      </c>
      <c r="E70" s="85"/>
      <c r="F70" s="47"/>
      <c r="G70" s="47"/>
      <c r="H70" s="86"/>
      <c r="I70" s="138"/>
    </row>
    <row r="71" spans="1:9" s="12" customFormat="1" ht="13.5" thickBot="1">
      <c r="A71" s="87" t="s">
        <v>1</v>
      </c>
      <c r="B71" s="50" t="s">
        <v>216</v>
      </c>
      <c r="C71" s="88" t="s">
        <v>3</v>
      </c>
      <c r="D71" s="88" t="s">
        <v>4</v>
      </c>
      <c r="E71" s="88" t="s">
        <v>5</v>
      </c>
      <c r="F71" s="87" t="s">
        <v>6</v>
      </c>
      <c r="G71" s="87" t="s">
        <v>7</v>
      </c>
      <c r="H71" s="99" t="s">
        <v>8</v>
      </c>
      <c r="I71" s="52" t="s">
        <v>1216</v>
      </c>
    </row>
    <row r="72" spans="1:9" s="12" customFormat="1" ht="12.75">
      <c r="A72" s="63">
        <v>1</v>
      </c>
      <c r="B72" s="64" t="s">
        <v>217</v>
      </c>
      <c r="C72" s="65"/>
      <c r="D72" s="65" t="s">
        <v>218</v>
      </c>
      <c r="E72" s="65" t="s">
        <v>219</v>
      </c>
      <c r="F72" s="66" t="s">
        <v>220</v>
      </c>
      <c r="G72" s="67" t="s">
        <v>221</v>
      </c>
      <c r="H72" s="68">
        <v>568443130</v>
      </c>
      <c r="I72" s="68">
        <v>724992115</v>
      </c>
    </row>
    <row r="73" spans="1:9" s="12" customFormat="1" ht="12.75">
      <c r="A73" s="63">
        <v>2</v>
      </c>
      <c r="B73" s="64" t="s">
        <v>222</v>
      </c>
      <c r="C73" s="65"/>
      <c r="D73" s="65" t="s">
        <v>223</v>
      </c>
      <c r="E73" s="65" t="s">
        <v>224</v>
      </c>
      <c r="F73" s="66" t="s">
        <v>225</v>
      </c>
      <c r="G73" s="67" t="s">
        <v>226</v>
      </c>
      <c r="H73" s="68">
        <v>564034711</v>
      </c>
      <c r="I73" s="68">
        <v>736770194</v>
      </c>
    </row>
    <row r="74" spans="1:9" s="12" customFormat="1" ht="12.75">
      <c r="A74" s="63">
        <v>3</v>
      </c>
      <c r="B74" s="64" t="s">
        <v>227</v>
      </c>
      <c r="C74" s="65" t="s">
        <v>228</v>
      </c>
      <c r="D74" s="65" t="s">
        <v>229</v>
      </c>
      <c r="E74" s="65" t="s">
        <v>230</v>
      </c>
      <c r="F74" s="66" t="s">
        <v>231</v>
      </c>
      <c r="G74" s="67" t="s">
        <v>232</v>
      </c>
      <c r="H74" s="62"/>
      <c r="I74" s="62">
        <v>731180822</v>
      </c>
    </row>
    <row r="75" spans="1:9" s="12" customFormat="1" ht="12.75">
      <c r="A75" s="100">
        <v>4</v>
      </c>
      <c r="B75" s="101" t="s">
        <v>1239</v>
      </c>
      <c r="C75" s="65" t="s">
        <v>233</v>
      </c>
      <c r="D75" s="65" t="s">
        <v>215</v>
      </c>
      <c r="E75" s="65" t="s">
        <v>234</v>
      </c>
      <c r="F75" s="66" t="s">
        <v>235</v>
      </c>
      <c r="G75" s="40" t="s">
        <v>1299</v>
      </c>
      <c r="H75" s="68">
        <v>568409701</v>
      </c>
      <c r="I75" s="68"/>
    </row>
    <row r="76" spans="1:9" s="12" customFormat="1" ht="24.75" customHeight="1">
      <c r="A76" s="174">
        <v>5</v>
      </c>
      <c r="B76" s="175" t="s">
        <v>1215</v>
      </c>
      <c r="C76" s="60" t="s">
        <v>236</v>
      </c>
      <c r="D76" s="60" t="s">
        <v>215</v>
      </c>
      <c r="E76" s="60" t="s">
        <v>234</v>
      </c>
      <c r="F76" s="41" t="s">
        <v>237</v>
      </c>
      <c r="G76" s="40" t="s">
        <v>238</v>
      </c>
      <c r="H76" s="62">
        <v>568408241</v>
      </c>
      <c r="I76" s="62">
        <v>602573145</v>
      </c>
    </row>
    <row r="77" spans="1:9" s="12" customFormat="1" ht="12.75">
      <c r="A77" s="58">
        <v>6</v>
      </c>
      <c r="B77" s="59" t="s">
        <v>239</v>
      </c>
      <c r="C77" s="60" t="s">
        <v>240</v>
      </c>
      <c r="D77" s="60" t="s">
        <v>241</v>
      </c>
      <c r="E77" s="60" t="s">
        <v>242</v>
      </c>
      <c r="F77" s="41" t="s">
        <v>243</v>
      </c>
      <c r="G77" s="40" t="s">
        <v>244</v>
      </c>
      <c r="H77" s="62">
        <v>568455531</v>
      </c>
      <c r="I77" s="62">
        <v>602180690</v>
      </c>
    </row>
    <row r="78" spans="1:9" s="12" customFormat="1" ht="12.75">
      <c r="A78" s="58"/>
      <c r="B78" s="169" t="s">
        <v>245</v>
      </c>
      <c r="C78" s="60"/>
      <c r="D78" s="60"/>
      <c r="E78" s="60"/>
      <c r="F78" s="41"/>
      <c r="G78" s="40"/>
      <c r="H78" s="61"/>
      <c r="I78" s="61"/>
    </row>
    <row r="79" spans="1:9" s="12" customFormat="1" ht="12.75">
      <c r="A79" s="58">
        <v>7</v>
      </c>
      <c r="B79" s="59" t="s">
        <v>246</v>
      </c>
      <c r="C79" s="60" t="s">
        <v>247</v>
      </c>
      <c r="D79" s="60" t="s">
        <v>248</v>
      </c>
      <c r="E79" s="60" t="s">
        <v>249</v>
      </c>
      <c r="F79" s="10" t="s">
        <v>1335</v>
      </c>
      <c r="G79" s="40" t="s">
        <v>1316</v>
      </c>
      <c r="H79" s="61">
        <v>561205557</v>
      </c>
      <c r="I79" s="61">
        <v>608558266</v>
      </c>
    </row>
    <row r="80" spans="1:9" s="12" customFormat="1" ht="12.75">
      <c r="A80" s="58">
        <v>8</v>
      </c>
      <c r="B80" s="59" t="s">
        <v>250</v>
      </c>
      <c r="C80" s="60"/>
      <c r="D80" s="60" t="s">
        <v>251</v>
      </c>
      <c r="E80" s="60" t="s">
        <v>252</v>
      </c>
      <c r="F80" s="41" t="s">
        <v>253</v>
      </c>
      <c r="G80" s="40" t="s">
        <v>254</v>
      </c>
      <c r="H80" s="61"/>
      <c r="I80" s="61">
        <v>724191955</v>
      </c>
    </row>
    <row r="81" spans="1:9" s="12" customFormat="1" ht="14.25">
      <c r="A81" s="58">
        <v>9</v>
      </c>
      <c r="B81" s="59" t="s">
        <v>255</v>
      </c>
      <c r="C81" s="60" t="s">
        <v>256</v>
      </c>
      <c r="D81" s="60" t="s">
        <v>257</v>
      </c>
      <c r="E81" s="60" t="s">
        <v>258</v>
      </c>
      <c r="F81" s="41" t="s">
        <v>259</v>
      </c>
      <c r="G81" s="40" t="s">
        <v>260</v>
      </c>
      <c r="H81" s="176"/>
      <c r="I81" s="177" t="s">
        <v>261</v>
      </c>
    </row>
    <row r="82" spans="1:9" s="12" customFormat="1" ht="12.75">
      <c r="A82" s="58">
        <v>10</v>
      </c>
      <c r="B82" s="59" t="s">
        <v>262</v>
      </c>
      <c r="C82" s="60"/>
      <c r="D82" s="60" t="s">
        <v>263</v>
      </c>
      <c r="E82" s="60" t="s">
        <v>258</v>
      </c>
      <c r="F82" s="41" t="s">
        <v>264</v>
      </c>
      <c r="G82" s="40" t="s">
        <v>265</v>
      </c>
      <c r="H82" s="61"/>
      <c r="I82" s="61">
        <v>601326095</v>
      </c>
    </row>
    <row r="83" spans="1:9" s="12" customFormat="1" ht="12.75">
      <c r="A83" s="58">
        <v>11</v>
      </c>
      <c r="B83" s="59" t="s">
        <v>266</v>
      </c>
      <c r="C83" s="60" t="s">
        <v>267</v>
      </c>
      <c r="D83" s="60" t="s">
        <v>268</v>
      </c>
      <c r="E83" s="60" t="s">
        <v>258</v>
      </c>
      <c r="F83" s="41" t="s">
        <v>269</v>
      </c>
      <c r="G83" s="40" t="s">
        <v>270</v>
      </c>
      <c r="H83" s="61"/>
      <c r="I83" s="61">
        <v>606951898</v>
      </c>
    </row>
    <row r="84" spans="1:9" s="12" customFormat="1" ht="12.75">
      <c r="A84" s="58">
        <v>12</v>
      </c>
      <c r="B84" s="59" t="s">
        <v>271</v>
      </c>
      <c r="C84" s="60" t="s">
        <v>272</v>
      </c>
      <c r="D84" s="60" t="s">
        <v>215</v>
      </c>
      <c r="E84" s="60" t="s">
        <v>234</v>
      </c>
      <c r="F84" s="41" t="s">
        <v>273</v>
      </c>
      <c r="G84" s="40" t="s">
        <v>274</v>
      </c>
      <c r="H84" s="62">
        <v>568420154</v>
      </c>
      <c r="I84" s="62">
        <v>605579087</v>
      </c>
    </row>
    <row r="85" spans="1:9" s="12" customFormat="1" ht="12.75">
      <c r="A85" s="58">
        <v>13</v>
      </c>
      <c r="B85" s="59" t="s">
        <v>275</v>
      </c>
      <c r="C85" s="60" t="s">
        <v>276</v>
      </c>
      <c r="D85" s="60" t="s">
        <v>277</v>
      </c>
      <c r="E85" s="60" t="s">
        <v>278</v>
      </c>
      <c r="F85" s="41" t="s">
        <v>279</v>
      </c>
      <c r="G85" s="40" t="s">
        <v>280</v>
      </c>
      <c r="H85" s="62">
        <v>568443029</v>
      </c>
      <c r="I85" s="62">
        <v>778734781</v>
      </c>
    </row>
    <row r="86" spans="1:9" s="12" customFormat="1" ht="12.75">
      <c r="A86" s="58">
        <v>14</v>
      </c>
      <c r="B86" s="59" t="s">
        <v>281</v>
      </c>
      <c r="C86" s="60"/>
      <c r="D86" s="60" t="s">
        <v>282</v>
      </c>
      <c r="E86" s="60" t="s">
        <v>283</v>
      </c>
      <c r="F86" s="41" t="s">
        <v>284</v>
      </c>
      <c r="G86" s="40" t="s">
        <v>285</v>
      </c>
      <c r="H86" s="61"/>
      <c r="I86" s="61">
        <v>736487039</v>
      </c>
    </row>
    <row r="87" spans="1:9" s="12" customFormat="1" ht="12.75">
      <c r="A87" s="58">
        <v>15</v>
      </c>
      <c r="B87" s="59" t="s">
        <v>286</v>
      </c>
      <c r="C87" s="60"/>
      <c r="D87" s="60" t="s">
        <v>287</v>
      </c>
      <c r="E87" s="60" t="s">
        <v>288</v>
      </c>
      <c r="F87" s="41" t="s">
        <v>289</v>
      </c>
      <c r="G87" s="40" t="s">
        <v>290</v>
      </c>
      <c r="H87" s="17"/>
      <c r="I87" s="61">
        <v>725964545</v>
      </c>
    </row>
    <row r="88" spans="1:9" s="12" customFormat="1" ht="13.5" thickBot="1">
      <c r="A88" s="171">
        <v>16</v>
      </c>
      <c r="B88" s="172" t="s">
        <v>291</v>
      </c>
      <c r="C88" s="173"/>
      <c r="D88" s="173" t="s">
        <v>292</v>
      </c>
      <c r="E88" s="173" t="s">
        <v>278</v>
      </c>
      <c r="F88" s="129" t="s">
        <v>293</v>
      </c>
      <c r="G88" s="105" t="s">
        <v>294</v>
      </c>
      <c r="H88" s="178"/>
      <c r="I88" s="178">
        <v>797997067</v>
      </c>
    </row>
    <row r="89" spans="1:9" s="18" customFormat="1" ht="12.75">
      <c r="A89" s="83"/>
      <c r="B89" s="83"/>
      <c r="C89" s="84"/>
      <c r="D89" s="84"/>
      <c r="E89" s="84"/>
      <c r="F89" s="83"/>
      <c r="G89" s="83"/>
      <c r="H89" s="44"/>
      <c r="I89" s="44"/>
    </row>
    <row r="90" spans="1:9" s="18" customFormat="1" ht="12.75">
      <c r="A90" s="83"/>
      <c r="B90" s="83"/>
      <c r="C90" s="84"/>
      <c r="D90" s="84"/>
      <c r="E90" s="84"/>
      <c r="F90" s="83"/>
      <c r="G90" s="83"/>
      <c r="H90" s="44"/>
      <c r="I90" s="44"/>
    </row>
    <row r="91" spans="1:9" s="12" customFormat="1" ht="16.5" thickBot="1">
      <c r="A91" s="142" t="s">
        <v>295</v>
      </c>
      <c r="B91" s="140"/>
      <c r="C91" s="141"/>
      <c r="D91" s="144">
        <v>9</v>
      </c>
      <c r="E91" s="85"/>
      <c r="F91" s="47"/>
      <c r="G91" s="47"/>
      <c r="H91" s="86"/>
      <c r="I91" s="138"/>
    </row>
    <row r="92" spans="1:9" s="12" customFormat="1" ht="13.5" thickBot="1">
      <c r="A92" s="87" t="s">
        <v>1</v>
      </c>
      <c r="B92" s="50" t="s">
        <v>296</v>
      </c>
      <c r="C92" s="88" t="s">
        <v>3</v>
      </c>
      <c r="D92" s="88" t="s">
        <v>4</v>
      </c>
      <c r="E92" s="88" t="s">
        <v>5</v>
      </c>
      <c r="F92" s="87" t="s">
        <v>6</v>
      </c>
      <c r="G92" s="87" t="s">
        <v>7</v>
      </c>
      <c r="H92" s="89" t="s">
        <v>8</v>
      </c>
      <c r="I92" s="52" t="s">
        <v>1216</v>
      </c>
    </row>
    <row r="93" spans="1:9" s="12" customFormat="1" ht="12.75">
      <c r="A93" s="161">
        <v>1</v>
      </c>
      <c r="B93" s="59" t="s">
        <v>297</v>
      </c>
      <c r="C93" s="60"/>
      <c r="D93" s="60" t="s">
        <v>298</v>
      </c>
      <c r="E93" s="60" t="s">
        <v>299</v>
      </c>
      <c r="F93" s="41" t="s">
        <v>300</v>
      </c>
      <c r="G93" s="40" t="s">
        <v>301</v>
      </c>
      <c r="H93" s="91">
        <v>568643331</v>
      </c>
      <c r="I93" s="91">
        <v>721603781</v>
      </c>
    </row>
    <row r="94" spans="1:9" s="12" customFormat="1" ht="12.75">
      <c r="A94" s="161">
        <v>2</v>
      </c>
      <c r="B94" s="179" t="s">
        <v>302</v>
      </c>
      <c r="C94" s="60"/>
      <c r="D94" s="60" t="s">
        <v>303</v>
      </c>
      <c r="E94" s="60" t="s">
        <v>304</v>
      </c>
      <c r="F94" s="41" t="s">
        <v>305</v>
      </c>
      <c r="G94" s="40" t="s">
        <v>306</v>
      </c>
      <c r="H94" s="91">
        <v>568642468</v>
      </c>
      <c r="I94" s="91">
        <v>724556383</v>
      </c>
    </row>
    <row r="95" spans="1:9" s="12" customFormat="1" ht="12.75">
      <c r="A95" s="161">
        <v>3</v>
      </c>
      <c r="B95" s="59" t="s">
        <v>307</v>
      </c>
      <c r="C95" s="60" t="s">
        <v>308</v>
      </c>
      <c r="D95" s="60" t="s">
        <v>295</v>
      </c>
      <c r="E95" s="60" t="s">
        <v>309</v>
      </c>
      <c r="F95" s="41" t="s">
        <v>310</v>
      </c>
      <c r="G95" s="40" t="s">
        <v>311</v>
      </c>
      <c r="H95" s="93">
        <v>568620409</v>
      </c>
      <c r="I95" s="93">
        <v>723574614</v>
      </c>
    </row>
    <row r="96" spans="1:9" s="12" customFormat="1" ht="12.75">
      <c r="A96" s="58">
        <v>4</v>
      </c>
      <c r="B96" s="175" t="s">
        <v>312</v>
      </c>
      <c r="C96" s="60" t="s">
        <v>313</v>
      </c>
      <c r="D96" s="60" t="s">
        <v>295</v>
      </c>
      <c r="E96" s="60" t="s">
        <v>309</v>
      </c>
      <c r="F96" s="21" t="s">
        <v>1344</v>
      </c>
      <c r="G96" s="40" t="s">
        <v>314</v>
      </c>
      <c r="H96" s="91">
        <v>568620808</v>
      </c>
      <c r="I96" s="91">
        <v>733362150</v>
      </c>
    </row>
    <row r="97" spans="1:9" s="12" customFormat="1" ht="12.75">
      <c r="A97" s="58"/>
      <c r="B97" s="169" t="s">
        <v>315</v>
      </c>
      <c r="C97" s="60"/>
      <c r="D97" s="60"/>
      <c r="E97" s="60"/>
      <c r="F97" s="10"/>
      <c r="G97" s="40"/>
      <c r="H97" s="93"/>
      <c r="I97" s="93"/>
    </row>
    <row r="98" spans="1:9" s="12" customFormat="1" ht="12.75">
      <c r="A98" s="58">
        <v>5</v>
      </c>
      <c r="B98" s="59" t="s">
        <v>316</v>
      </c>
      <c r="C98" s="60"/>
      <c r="D98" s="60" t="s">
        <v>317</v>
      </c>
      <c r="E98" s="60" t="s">
        <v>318</v>
      </c>
      <c r="F98" s="10" t="s">
        <v>1345</v>
      </c>
      <c r="G98" s="40" t="s">
        <v>1290</v>
      </c>
      <c r="H98" s="91">
        <v>568645626</v>
      </c>
      <c r="I98" s="91">
        <v>731507697</v>
      </c>
    </row>
    <row r="99" spans="1:9" s="12" customFormat="1" ht="25.5">
      <c r="A99" s="58">
        <v>6</v>
      </c>
      <c r="B99" s="180" t="s">
        <v>319</v>
      </c>
      <c r="C99" s="60" t="s">
        <v>320</v>
      </c>
      <c r="D99" s="60" t="s">
        <v>321</v>
      </c>
      <c r="E99" s="60" t="s">
        <v>322</v>
      </c>
      <c r="F99" s="17" t="s">
        <v>323</v>
      </c>
      <c r="G99" s="40" t="s">
        <v>324</v>
      </c>
      <c r="H99" s="93">
        <v>568643612</v>
      </c>
      <c r="I99" s="93"/>
    </row>
    <row r="100" spans="1:9" s="12" customFormat="1" ht="12.75">
      <c r="A100" s="58">
        <v>7</v>
      </c>
      <c r="B100" s="59" t="s">
        <v>325</v>
      </c>
      <c r="C100" s="60" t="s">
        <v>326</v>
      </c>
      <c r="D100" s="60" t="s">
        <v>321</v>
      </c>
      <c r="E100" s="60" t="s">
        <v>327</v>
      </c>
      <c r="F100" s="10" t="s">
        <v>1346</v>
      </c>
      <c r="G100" s="40" t="s">
        <v>328</v>
      </c>
      <c r="H100" s="91">
        <v>568643918</v>
      </c>
      <c r="I100" s="91">
        <v>602121523</v>
      </c>
    </row>
    <row r="101" spans="1:9" s="12" customFormat="1" ht="12.75">
      <c r="A101" s="58">
        <v>8</v>
      </c>
      <c r="B101" s="59" t="s">
        <v>329</v>
      </c>
      <c r="C101" s="60" t="s">
        <v>330</v>
      </c>
      <c r="D101" s="60" t="s">
        <v>331</v>
      </c>
      <c r="E101" s="60" t="s">
        <v>332</v>
      </c>
      <c r="F101" s="257" t="s">
        <v>1347</v>
      </c>
      <c r="G101" s="40" t="s">
        <v>333</v>
      </c>
      <c r="H101" s="91">
        <v>568627932</v>
      </c>
      <c r="I101" s="91">
        <v>602126589</v>
      </c>
    </row>
    <row r="102" spans="1:9" s="12" customFormat="1" ht="26.25" thickBot="1">
      <c r="A102" s="103">
        <v>9</v>
      </c>
      <c r="B102" s="236" t="s">
        <v>334</v>
      </c>
      <c r="C102" s="104" t="s">
        <v>335</v>
      </c>
      <c r="D102" s="96" t="s">
        <v>295</v>
      </c>
      <c r="E102" s="96" t="s">
        <v>309</v>
      </c>
      <c r="F102" s="102" t="s">
        <v>336</v>
      </c>
      <c r="G102" s="105" t="s">
        <v>337</v>
      </c>
      <c r="H102" s="98">
        <v>568620408</v>
      </c>
      <c r="I102" s="98"/>
    </row>
    <row r="103" spans="1:9" ht="12.75">
      <c r="A103" s="43"/>
      <c r="B103" s="47"/>
      <c r="C103" s="42"/>
      <c r="D103" s="42"/>
      <c r="E103" s="42"/>
      <c r="F103" s="43"/>
      <c r="G103" s="43"/>
      <c r="H103" s="44"/>
      <c r="I103" s="44"/>
    </row>
    <row r="104" spans="1:9" ht="132" customHeight="1">
      <c r="A104" s="43"/>
      <c r="B104" s="47"/>
      <c r="C104" s="42"/>
      <c r="D104" s="42"/>
      <c r="E104" s="42"/>
      <c r="F104" s="43"/>
      <c r="G104" s="43"/>
      <c r="H104" s="44"/>
      <c r="I104" s="44"/>
    </row>
    <row r="105" spans="1:9" s="12" customFormat="1" ht="12.75">
      <c r="A105" s="47"/>
      <c r="B105" s="47"/>
      <c r="C105" s="85"/>
      <c r="D105" s="85"/>
      <c r="E105" s="85"/>
      <c r="F105" s="47"/>
      <c r="G105" s="47"/>
      <c r="H105" s="86"/>
      <c r="I105" s="86"/>
    </row>
    <row r="106" spans="1:9" s="12" customFormat="1" ht="16.5" thickBot="1">
      <c r="A106" s="142" t="s">
        <v>338</v>
      </c>
      <c r="B106" s="140"/>
      <c r="C106" s="141"/>
      <c r="D106" s="144">
        <v>36</v>
      </c>
      <c r="E106" s="85"/>
      <c r="F106" s="47"/>
      <c r="G106" s="47"/>
      <c r="H106" s="86"/>
      <c r="I106" s="138"/>
    </row>
    <row r="107" spans="1:9" s="12" customFormat="1" ht="13.5" thickBot="1">
      <c r="A107" s="87" t="s">
        <v>1</v>
      </c>
      <c r="B107" s="50" t="s">
        <v>1321</v>
      </c>
      <c r="C107" s="88" t="s">
        <v>3</v>
      </c>
      <c r="D107" s="88" t="s">
        <v>4</v>
      </c>
      <c r="E107" s="88" t="s">
        <v>5</v>
      </c>
      <c r="F107" s="87" t="s">
        <v>6</v>
      </c>
      <c r="G107" s="87" t="s">
        <v>7</v>
      </c>
      <c r="H107" s="89" t="s">
        <v>8</v>
      </c>
      <c r="I107" s="52" t="s">
        <v>1216</v>
      </c>
    </row>
    <row r="108" spans="1:9" s="12" customFormat="1" ht="12.75">
      <c r="A108" s="58">
        <v>1</v>
      </c>
      <c r="B108" s="59" t="s">
        <v>339</v>
      </c>
      <c r="C108" s="60"/>
      <c r="D108" s="60" t="s">
        <v>340</v>
      </c>
      <c r="E108" s="60" t="s">
        <v>341</v>
      </c>
      <c r="F108" s="41" t="s">
        <v>342</v>
      </c>
      <c r="G108" s="40" t="s">
        <v>343</v>
      </c>
      <c r="H108" s="93"/>
      <c r="I108" s="93">
        <v>724091786</v>
      </c>
    </row>
    <row r="109" spans="1:9" s="12" customFormat="1" ht="12.75">
      <c r="A109" s="58">
        <v>2</v>
      </c>
      <c r="B109" s="59" t="s">
        <v>344</v>
      </c>
      <c r="C109" s="60"/>
      <c r="D109" s="60" t="s">
        <v>345</v>
      </c>
      <c r="E109" s="60" t="s">
        <v>346</v>
      </c>
      <c r="F109" s="41" t="s">
        <v>347</v>
      </c>
      <c r="G109" s="40" t="s">
        <v>348</v>
      </c>
      <c r="H109" s="93">
        <v>568883177</v>
      </c>
      <c r="I109" s="93">
        <v>603147735</v>
      </c>
    </row>
    <row r="110" spans="1:10" s="12" customFormat="1" ht="12.75">
      <c r="A110" s="58">
        <v>3</v>
      </c>
      <c r="B110" s="59" t="s">
        <v>349</v>
      </c>
      <c r="C110" s="60" t="s">
        <v>350</v>
      </c>
      <c r="D110" s="60" t="s">
        <v>351</v>
      </c>
      <c r="E110" s="60" t="s">
        <v>352</v>
      </c>
      <c r="F110" s="41" t="s">
        <v>353</v>
      </c>
      <c r="G110" s="40" t="s">
        <v>1257</v>
      </c>
      <c r="H110" s="93">
        <v>568860287</v>
      </c>
      <c r="I110" s="93">
        <v>732825494</v>
      </c>
      <c r="J110" s="8"/>
    </row>
    <row r="111" spans="1:10" s="12" customFormat="1" ht="25.5" customHeight="1">
      <c r="A111" s="181">
        <v>4</v>
      </c>
      <c r="B111" s="182" t="s">
        <v>354</v>
      </c>
      <c r="C111" s="60" t="s">
        <v>355</v>
      </c>
      <c r="D111" s="168" t="s">
        <v>248</v>
      </c>
      <c r="E111" s="60" t="s">
        <v>249</v>
      </c>
      <c r="F111" s="41" t="s">
        <v>356</v>
      </c>
      <c r="G111" s="40" t="s">
        <v>357</v>
      </c>
      <c r="H111" s="93">
        <v>568440204</v>
      </c>
      <c r="I111" s="93">
        <v>732703368</v>
      </c>
      <c r="J111" s="8"/>
    </row>
    <row r="112" spans="1:10" s="12" customFormat="1" ht="14.25" customHeight="1">
      <c r="A112" s="58">
        <v>5</v>
      </c>
      <c r="B112" s="59" t="s">
        <v>435</v>
      </c>
      <c r="C112" s="60"/>
      <c r="D112" s="60" t="s">
        <v>436</v>
      </c>
      <c r="E112" s="60" t="s">
        <v>437</v>
      </c>
      <c r="F112" s="41" t="s">
        <v>438</v>
      </c>
      <c r="G112" s="40" t="s">
        <v>439</v>
      </c>
      <c r="H112" s="93">
        <v>568883141</v>
      </c>
      <c r="I112" s="93">
        <v>704892183</v>
      </c>
      <c r="J112" s="8"/>
    </row>
    <row r="113" spans="1:10" s="12" customFormat="1" ht="12.75">
      <c r="A113" s="181">
        <v>6</v>
      </c>
      <c r="B113" s="53" t="s">
        <v>358</v>
      </c>
      <c r="C113" s="54"/>
      <c r="D113" s="54" t="s">
        <v>359</v>
      </c>
      <c r="E113" s="60" t="s">
        <v>360</v>
      </c>
      <c r="F113" s="41" t="s">
        <v>361</v>
      </c>
      <c r="G113" s="40" t="s">
        <v>362</v>
      </c>
      <c r="H113" s="93">
        <v>568864324</v>
      </c>
      <c r="I113" s="93">
        <v>731507690</v>
      </c>
      <c r="J113" s="8"/>
    </row>
    <row r="114" spans="1:10" s="12" customFormat="1" ht="12.75">
      <c r="A114" s="58">
        <v>7</v>
      </c>
      <c r="B114" s="59" t="s">
        <v>363</v>
      </c>
      <c r="C114" s="60" t="s">
        <v>364</v>
      </c>
      <c r="D114" s="60" t="s">
        <v>365</v>
      </c>
      <c r="E114" s="60" t="s">
        <v>366</v>
      </c>
      <c r="F114" s="10" t="s">
        <v>1349</v>
      </c>
      <c r="G114" s="40" t="s">
        <v>367</v>
      </c>
      <c r="H114" s="93"/>
      <c r="I114" s="93">
        <v>602204072</v>
      </c>
      <c r="J114" s="8"/>
    </row>
    <row r="115" spans="1:10" s="12" customFormat="1" ht="12.75">
      <c r="A115" s="181">
        <v>8</v>
      </c>
      <c r="B115" s="59" t="s">
        <v>368</v>
      </c>
      <c r="C115" s="60"/>
      <c r="D115" s="60" t="s">
        <v>369</v>
      </c>
      <c r="E115" s="60" t="s">
        <v>370</v>
      </c>
      <c r="F115" s="41" t="s">
        <v>371</v>
      </c>
      <c r="G115" s="40" t="s">
        <v>1377</v>
      </c>
      <c r="H115" s="93">
        <v>568884380</v>
      </c>
      <c r="I115" s="93"/>
      <c r="J115" s="8"/>
    </row>
    <row r="116" spans="1:10" s="12" customFormat="1" ht="12.75">
      <c r="A116" s="58">
        <v>9</v>
      </c>
      <c r="B116" s="59" t="s">
        <v>372</v>
      </c>
      <c r="C116" s="60"/>
      <c r="D116" s="60" t="s">
        <v>373</v>
      </c>
      <c r="E116" s="60" t="s">
        <v>374</v>
      </c>
      <c r="F116" s="41" t="s">
        <v>375</v>
      </c>
      <c r="G116" s="40" t="s">
        <v>376</v>
      </c>
      <c r="H116" s="93"/>
      <c r="I116" s="93">
        <v>724930832</v>
      </c>
      <c r="J116" s="8"/>
    </row>
    <row r="117" spans="1:10" s="12" customFormat="1" ht="12.75">
      <c r="A117" s="181">
        <v>10</v>
      </c>
      <c r="B117" s="59" t="s">
        <v>1350</v>
      </c>
      <c r="C117" s="60"/>
      <c r="D117" s="60" t="s">
        <v>377</v>
      </c>
      <c r="E117" s="60" t="s">
        <v>378</v>
      </c>
      <c r="F117" s="41" t="s">
        <v>379</v>
      </c>
      <c r="G117" s="40" t="s">
        <v>380</v>
      </c>
      <c r="H117" s="93">
        <v>568878174</v>
      </c>
      <c r="I117" s="93">
        <v>604594448</v>
      </c>
      <c r="J117" s="8"/>
    </row>
    <row r="118" spans="1:10" s="12" customFormat="1" ht="12.75">
      <c r="A118" s="58">
        <v>11</v>
      </c>
      <c r="B118" s="59" t="s">
        <v>381</v>
      </c>
      <c r="C118" s="60" t="s">
        <v>382</v>
      </c>
      <c r="D118" s="60" t="s">
        <v>338</v>
      </c>
      <c r="E118" s="60" t="s">
        <v>383</v>
      </c>
      <c r="F118" s="41" t="s">
        <v>384</v>
      </c>
      <c r="G118" s="40" t="s">
        <v>385</v>
      </c>
      <c r="H118" s="93">
        <v>568850264</v>
      </c>
      <c r="I118" s="93">
        <v>731178708</v>
      </c>
      <c r="J118" s="8"/>
    </row>
    <row r="119" spans="1:10" s="12" customFormat="1" ht="12.75">
      <c r="A119" s="181">
        <v>12</v>
      </c>
      <c r="B119" s="59" t="s">
        <v>386</v>
      </c>
      <c r="C119" s="60" t="s">
        <v>387</v>
      </c>
      <c r="D119" s="60" t="s">
        <v>338</v>
      </c>
      <c r="E119" s="60" t="s">
        <v>383</v>
      </c>
      <c r="F119" s="41" t="s">
        <v>388</v>
      </c>
      <c r="G119" s="40" t="s">
        <v>389</v>
      </c>
      <c r="H119" s="93">
        <v>568824345</v>
      </c>
      <c r="I119" s="93"/>
      <c r="J119" s="8"/>
    </row>
    <row r="120" spans="1:10" s="12" customFormat="1" ht="12.75">
      <c r="A120" s="58">
        <v>13</v>
      </c>
      <c r="B120" s="59" t="s">
        <v>390</v>
      </c>
      <c r="C120" s="60" t="s">
        <v>391</v>
      </c>
      <c r="D120" s="60" t="s">
        <v>338</v>
      </c>
      <c r="E120" s="60" t="s">
        <v>383</v>
      </c>
      <c r="F120" s="41" t="s">
        <v>1204</v>
      </c>
      <c r="G120" s="40" t="s">
        <v>392</v>
      </c>
      <c r="H120" s="93">
        <v>568619825</v>
      </c>
      <c r="I120" s="93">
        <v>604704170</v>
      </c>
      <c r="J120" s="8"/>
    </row>
    <row r="121" spans="1:10" s="12" customFormat="1" ht="12.75">
      <c r="A121" s="181">
        <v>14</v>
      </c>
      <c r="B121" s="59" t="s">
        <v>393</v>
      </c>
      <c r="C121" s="60" t="s">
        <v>394</v>
      </c>
      <c r="D121" s="60" t="s">
        <v>338</v>
      </c>
      <c r="E121" s="60" t="s">
        <v>383</v>
      </c>
      <c r="F121" s="41" t="s">
        <v>395</v>
      </c>
      <c r="G121" s="40" t="s">
        <v>396</v>
      </c>
      <c r="H121" s="93">
        <v>568826762</v>
      </c>
      <c r="I121" s="93">
        <v>602827745</v>
      </c>
      <c r="J121" s="8"/>
    </row>
    <row r="122" spans="1:10" s="12" customFormat="1" ht="12.75">
      <c r="A122" s="58">
        <v>15</v>
      </c>
      <c r="B122" s="59" t="s">
        <v>397</v>
      </c>
      <c r="C122" s="60" t="s">
        <v>398</v>
      </c>
      <c r="D122" s="60" t="s">
        <v>338</v>
      </c>
      <c r="E122" s="60" t="s">
        <v>383</v>
      </c>
      <c r="F122" s="41" t="s">
        <v>399</v>
      </c>
      <c r="G122" s="40" t="s">
        <v>400</v>
      </c>
      <c r="H122" s="93">
        <v>568606100</v>
      </c>
      <c r="I122" s="93">
        <v>736514939</v>
      </c>
      <c r="J122" s="8"/>
    </row>
    <row r="123" spans="1:10" s="12" customFormat="1" ht="12.75">
      <c r="A123" s="181">
        <v>16</v>
      </c>
      <c r="B123" s="59" t="s">
        <v>401</v>
      </c>
      <c r="C123" s="60" t="s">
        <v>1220</v>
      </c>
      <c r="D123" s="60" t="s">
        <v>338</v>
      </c>
      <c r="E123" s="60" t="s">
        <v>383</v>
      </c>
      <c r="F123" s="10" t="s">
        <v>1307</v>
      </c>
      <c r="G123" s="241" t="s">
        <v>1300</v>
      </c>
      <c r="H123" s="93">
        <v>568827752</v>
      </c>
      <c r="I123" s="93">
        <v>605802864</v>
      </c>
      <c r="J123" s="8"/>
    </row>
    <row r="124" spans="1:10" s="12" customFormat="1" ht="12.75">
      <c r="A124" s="58">
        <v>17</v>
      </c>
      <c r="B124" s="179" t="s">
        <v>402</v>
      </c>
      <c r="C124" s="60" t="s">
        <v>403</v>
      </c>
      <c r="D124" s="60" t="s">
        <v>338</v>
      </c>
      <c r="E124" s="60" t="s">
        <v>383</v>
      </c>
      <c r="F124" s="10" t="s">
        <v>1276</v>
      </c>
      <c r="G124" s="40" t="s">
        <v>1261</v>
      </c>
      <c r="H124" s="93">
        <v>568839355</v>
      </c>
      <c r="I124" s="93"/>
      <c r="J124" s="8"/>
    </row>
    <row r="125" spans="1:10" s="12" customFormat="1" ht="12.75">
      <c r="A125" s="181">
        <v>18</v>
      </c>
      <c r="B125" s="59" t="s">
        <v>404</v>
      </c>
      <c r="C125" s="60"/>
      <c r="D125" s="60" t="s">
        <v>405</v>
      </c>
      <c r="E125" s="60" t="s">
        <v>406</v>
      </c>
      <c r="F125" s="41" t="s">
        <v>407</v>
      </c>
      <c r="G125" s="40" t="s">
        <v>408</v>
      </c>
      <c r="H125" s="93">
        <v>561200001</v>
      </c>
      <c r="I125" s="93">
        <v>604280181</v>
      </c>
      <c r="J125" s="8"/>
    </row>
    <row r="126" spans="1:10" s="12" customFormat="1" ht="12.75">
      <c r="A126" s="58">
        <v>19</v>
      </c>
      <c r="B126" s="59" t="s">
        <v>409</v>
      </c>
      <c r="C126" s="60"/>
      <c r="D126" s="60" t="s">
        <v>410</v>
      </c>
      <c r="E126" s="60" t="s">
        <v>411</v>
      </c>
      <c r="F126" s="41" t="s">
        <v>1209</v>
      </c>
      <c r="G126" s="40" t="s">
        <v>412</v>
      </c>
      <c r="H126" s="93">
        <v>568888109</v>
      </c>
      <c r="I126" s="93"/>
      <c r="J126" s="8"/>
    </row>
    <row r="127" spans="1:10" s="12" customFormat="1" ht="12.75">
      <c r="A127" s="58">
        <v>20</v>
      </c>
      <c r="B127" s="36" t="s">
        <v>487</v>
      </c>
      <c r="C127" s="163" t="s">
        <v>1376</v>
      </c>
      <c r="D127" s="24" t="s">
        <v>338</v>
      </c>
      <c r="E127" s="24" t="s">
        <v>383</v>
      </c>
      <c r="F127" s="41" t="s">
        <v>488</v>
      </c>
      <c r="G127" s="26" t="s">
        <v>489</v>
      </c>
      <c r="H127" s="188">
        <v>561200490</v>
      </c>
      <c r="I127" s="188">
        <v>605580777</v>
      </c>
      <c r="J127" s="8"/>
    </row>
    <row r="128" spans="1:10" s="12" customFormat="1" ht="12.75">
      <c r="A128" s="189"/>
      <c r="B128" s="208" t="s">
        <v>1322</v>
      </c>
      <c r="C128" s="54"/>
      <c r="D128" s="54"/>
      <c r="E128" s="54"/>
      <c r="F128" s="55"/>
      <c r="G128" s="56"/>
      <c r="H128" s="57"/>
      <c r="I128" s="57"/>
      <c r="J128" s="8"/>
    </row>
    <row r="129" spans="1:10" s="12" customFormat="1" ht="12.75">
      <c r="A129" s="58">
        <v>21</v>
      </c>
      <c r="B129" s="59" t="s">
        <v>413</v>
      </c>
      <c r="C129" s="60"/>
      <c r="D129" s="60" t="s">
        <v>414</v>
      </c>
      <c r="E129" s="60" t="s">
        <v>415</v>
      </c>
      <c r="F129" s="41" t="s">
        <v>416</v>
      </c>
      <c r="G129" s="40" t="s">
        <v>1330</v>
      </c>
      <c r="H129" s="93"/>
      <c r="I129" s="93">
        <v>602624604</v>
      </c>
      <c r="J129" s="8"/>
    </row>
    <row r="130" spans="1:10" s="12" customFormat="1" ht="12.75">
      <c r="A130" s="58">
        <v>22</v>
      </c>
      <c r="B130" s="59" t="s">
        <v>417</v>
      </c>
      <c r="C130" s="60"/>
      <c r="D130" s="60" t="s">
        <v>418</v>
      </c>
      <c r="E130" s="60" t="s">
        <v>419</v>
      </c>
      <c r="F130" s="41" t="s">
        <v>420</v>
      </c>
      <c r="G130" s="40" t="s">
        <v>421</v>
      </c>
      <c r="H130" s="93">
        <v>568860682</v>
      </c>
      <c r="I130" s="93"/>
      <c r="J130" s="8"/>
    </row>
    <row r="131" spans="1:10" s="12" customFormat="1" ht="12.75">
      <c r="A131" s="58">
        <v>23</v>
      </c>
      <c r="B131" s="59" t="s">
        <v>422</v>
      </c>
      <c r="C131" s="60"/>
      <c r="D131" s="60" t="s">
        <v>423</v>
      </c>
      <c r="E131" s="60" t="s">
        <v>424</v>
      </c>
      <c r="F131" s="41" t="s">
        <v>425</v>
      </c>
      <c r="G131" s="40" t="s">
        <v>426</v>
      </c>
      <c r="H131" s="93">
        <v>566466967</v>
      </c>
      <c r="I131" s="93">
        <v>727916804</v>
      </c>
      <c r="J131" s="8"/>
    </row>
    <row r="132" spans="1:10" s="12" customFormat="1" ht="12.75">
      <c r="A132" s="58">
        <v>24</v>
      </c>
      <c r="B132" s="59" t="s">
        <v>427</v>
      </c>
      <c r="C132" s="60"/>
      <c r="D132" s="60" t="s">
        <v>428</v>
      </c>
      <c r="E132" s="60" t="s">
        <v>429</v>
      </c>
      <c r="F132" s="10" t="s">
        <v>1248</v>
      </c>
      <c r="G132" s="40" t="s">
        <v>430</v>
      </c>
      <c r="H132" s="93">
        <v>568865026</v>
      </c>
      <c r="I132" s="93">
        <v>739456409</v>
      </c>
      <c r="J132" s="8"/>
    </row>
    <row r="133" spans="1:10" s="12" customFormat="1" ht="12.75">
      <c r="A133" s="58">
        <v>25</v>
      </c>
      <c r="B133" s="59" t="s">
        <v>431</v>
      </c>
      <c r="C133" s="60" t="s">
        <v>432</v>
      </c>
      <c r="D133" s="60" t="s">
        <v>365</v>
      </c>
      <c r="E133" s="60" t="s">
        <v>366</v>
      </c>
      <c r="F133" s="41" t="s">
        <v>433</v>
      </c>
      <c r="G133" s="40" t="s">
        <v>434</v>
      </c>
      <c r="H133" s="93">
        <v>568870635</v>
      </c>
      <c r="I133" s="93"/>
      <c r="J133" s="8"/>
    </row>
    <row r="134" spans="1:10" s="12" customFormat="1" ht="12.75">
      <c r="A134" s="58">
        <v>26</v>
      </c>
      <c r="B134" s="59" t="s">
        <v>440</v>
      </c>
      <c r="C134" s="60"/>
      <c r="D134" s="60" t="s">
        <v>441</v>
      </c>
      <c r="E134" s="60" t="s">
        <v>332</v>
      </c>
      <c r="F134" s="41" t="s">
        <v>442</v>
      </c>
      <c r="G134" s="40" t="s">
        <v>443</v>
      </c>
      <c r="H134" s="93"/>
      <c r="I134" s="93">
        <v>733648480</v>
      </c>
      <c r="J134" s="8"/>
    </row>
    <row r="135" spans="1:10" s="12" customFormat="1" ht="12.75">
      <c r="A135" s="58">
        <v>27</v>
      </c>
      <c r="B135" s="59" t="s">
        <v>444</v>
      </c>
      <c r="C135" s="60"/>
      <c r="D135" s="60" t="s">
        <v>445</v>
      </c>
      <c r="E135" s="60" t="s">
        <v>446</v>
      </c>
      <c r="F135" s="41" t="s">
        <v>447</v>
      </c>
      <c r="G135" s="40" t="s">
        <v>448</v>
      </c>
      <c r="H135" s="93">
        <v>568881176</v>
      </c>
      <c r="I135" s="93"/>
      <c r="J135" s="8"/>
    </row>
    <row r="136" spans="1:10" s="12" customFormat="1" ht="12.75">
      <c r="A136" s="58">
        <v>28</v>
      </c>
      <c r="B136" s="59" t="s">
        <v>449</v>
      </c>
      <c r="C136" s="60"/>
      <c r="D136" s="60" t="s">
        <v>450</v>
      </c>
      <c r="E136" s="60" t="s">
        <v>424</v>
      </c>
      <c r="F136" s="41" t="s">
        <v>451</v>
      </c>
      <c r="G136" s="40" t="s">
        <v>452</v>
      </c>
      <c r="H136" s="93">
        <v>566466170</v>
      </c>
      <c r="I136" s="93">
        <v>705105181</v>
      </c>
      <c r="J136" s="8"/>
    </row>
    <row r="137" spans="1:10" s="12" customFormat="1" ht="12.75">
      <c r="A137" s="58">
        <v>29</v>
      </c>
      <c r="B137" s="59" t="s">
        <v>453</v>
      </c>
      <c r="C137" s="60"/>
      <c r="D137" s="60" t="s">
        <v>454</v>
      </c>
      <c r="E137" s="60" t="s">
        <v>455</v>
      </c>
      <c r="F137" s="10" t="s">
        <v>1351</v>
      </c>
      <c r="G137" s="40" t="s">
        <v>456</v>
      </c>
      <c r="H137" s="93">
        <v>568884142</v>
      </c>
      <c r="I137" s="93"/>
      <c r="J137" s="8"/>
    </row>
    <row r="138" spans="1:10" s="12" customFormat="1" ht="12.75">
      <c r="A138" s="58">
        <v>30</v>
      </c>
      <c r="B138" s="59" t="s">
        <v>457</v>
      </c>
      <c r="C138" s="60" t="s">
        <v>1221</v>
      </c>
      <c r="D138" s="60" t="s">
        <v>458</v>
      </c>
      <c r="E138" s="60" t="s">
        <v>366</v>
      </c>
      <c r="F138" s="41" t="s">
        <v>459</v>
      </c>
      <c r="G138" s="40" t="s">
        <v>1222</v>
      </c>
      <c r="H138" s="93"/>
      <c r="I138" s="93">
        <v>739073208</v>
      </c>
      <c r="J138" s="8"/>
    </row>
    <row r="139" spans="1:10" s="12" customFormat="1" ht="12.75">
      <c r="A139" s="58">
        <v>31</v>
      </c>
      <c r="B139" s="59" t="s">
        <v>460</v>
      </c>
      <c r="C139" s="60" t="s">
        <v>461</v>
      </c>
      <c r="D139" s="60" t="s">
        <v>295</v>
      </c>
      <c r="E139" s="60" t="s">
        <v>309</v>
      </c>
      <c r="F139" s="41" t="s">
        <v>462</v>
      </c>
      <c r="G139" s="40" t="s">
        <v>463</v>
      </c>
      <c r="H139" s="93">
        <v>568875035</v>
      </c>
      <c r="I139" s="93">
        <v>608939370</v>
      </c>
      <c r="J139" s="8"/>
    </row>
    <row r="140" spans="1:10" s="12" customFormat="1" ht="12.75" customHeight="1">
      <c r="A140" s="58">
        <v>32</v>
      </c>
      <c r="B140" s="59" t="s">
        <v>464</v>
      </c>
      <c r="C140" s="60"/>
      <c r="D140" s="60" t="s">
        <v>465</v>
      </c>
      <c r="E140" s="60" t="s">
        <v>466</v>
      </c>
      <c r="F140" s="41" t="s">
        <v>467</v>
      </c>
      <c r="G140" s="242" t="s">
        <v>1285</v>
      </c>
      <c r="H140" s="93">
        <v>568882618</v>
      </c>
      <c r="I140" s="93">
        <v>774493631</v>
      </c>
      <c r="J140" s="8"/>
    </row>
    <row r="141" spans="1:10" s="12" customFormat="1" ht="12.75">
      <c r="A141" s="58">
        <v>33</v>
      </c>
      <c r="B141" s="64" t="s">
        <v>468</v>
      </c>
      <c r="C141" s="65" t="s">
        <v>469</v>
      </c>
      <c r="D141" s="65" t="s">
        <v>470</v>
      </c>
      <c r="E141" s="65" t="s">
        <v>471</v>
      </c>
      <c r="F141" s="41" t="s">
        <v>472</v>
      </c>
      <c r="G141" s="40" t="s">
        <v>473</v>
      </c>
      <c r="H141" s="93">
        <v>568852202</v>
      </c>
      <c r="I141" s="93"/>
      <c r="J141" s="8"/>
    </row>
    <row r="142" spans="1:10" s="12" customFormat="1" ht="12.75">
      <c r="A142" s="58">
        <v>34</v>
      </c>
      <c r="B142" s="64" t="s">
        <v>474</v>
      </c>
      <c r="C142" s="65"/>
      <c r="D142" s="65" t="s">
        <v>475</v>
      </c>
      <c r="E142" s="65" t="s">
        <v>476</v>
      </c>
      <c r="F142" s="41" t="s">
        <v>477</v>
      </c>
      <c r="G142" s="40" t="s">
        <v>478</v>
      </c>
      <c r="H142" s="93">
        <v>568440585</v>
      </c>
      <c r="I142" s="93"/>
      <c r="J142" s="8"/>
    </row>
    <row r="143" spans="1:10" s="12" customFormat="1" ht="12.75">
      <c r="A143" s="58">
        <v>35</v>
      </c>
      <c r="B143" s="64" t="s">
        <v>479</v>
      </c>
      <c r="C143" s="65" t="s">
        <v>480</v>
      </c>
      <c r="D143" s="65" t="s">
        <v>338</v>
      </c>
      <c r="E143" s="65" t="s">
        <v>383</v>
      </c>
      <c r="F143" s="41" t="s">
        <v>481</v>
      </c>
      <c r="G143" s="40" t="s">
        <v>482</v>
      </c>
      <c r="H143" s="93"/>
      <c r="I143" s="93">
        <v>722907260</v>
      </c>
      <c r="J143" s="8"/>
    </row>
    <row r="144" spans="1:10" s="12" customFormat="1" ht="13.5" thickBot="1">
      <c r="A144" s="171">
        <v>36</v>
      </c>
      <c r="B144" s="238" t="s">
        <v>483</v>
      </c>
      <c r="C144" s="96" t="s">
        <v>484</v>
      </c>
      <c r="D144" s="96" t="s">
        <v>338</v>
      </c>
      <c r="E144" s="96" t="s">
        <v>383</v>
      </c>
      <c r="F144" s="129" t="s">
        <v>485</v>
      </c>
      <c r="G144" s="105" t="s">
        <v>486</v>
      </c>
      <c r="H144" s="133">
        <v>568883611</v>
      </c>
      <c r="I144" s="133"/>
      <c r="J144" s="8"/>
    </row>
    <row r="145" spans="1:10" s="20" customFormat="1" ht="12.75">
      <c r="A145" s="149"/>
      <c r="B145" s="151"/>
      <c r="C145" s="150"/>
      <c r="D145" s="150"/>
      <c r="E145" s="150"/>
      <c r="F145" s="223"/>
      <c r="G145" s="151"/>
      <c r="H145" s="224"/>
      <c r="I145" s="224"/>
      <c r="J145" s="222"/>
    </row>
    <row r="146" spans="1:10" s="12" customFormat="1" ht="12.75">
      <c r="A146" s="47"/>
      <c r="B146" s="47"/>
      <c r="C146" s="85"/>
      <c r="D146" s="85"/>
      <c r="E146" s="85"/>
      <c r="F146" s="17"/>
      <c r="G146" s="17"/>
      <c r="H146" s="217"/>
      <c r="I146" s="217"/>
      <c r="J146" s="8"/>
    </row>
    <row r="147" spans="1:10" s="12" customFormat="1" ht="15.75">
      <c r="A147" s="262" t="s">
        <v>1246</v>
      </c>
      <c r="B147" s="262"/>
      <c r="C147" s="262"/>
      <c r="D147" s="146">
        <f>D148+D174+D194+D214</f>
        <v>73</v>
      </c>
      <c r="E147" s="85"/>
      <c r="F147" s="17"/>
      <c r="G147" s="17"/>
      <c r="H147" s="217"/>
      <c r="I147" s="217"/>
      <c r="J147" s="8"/>
    </row>
    <row r="148" spans="1:10" s="12" customFormat="1" ht="16.5" thickBot="1">
      <c r="A148" s="142" t="s">
        <v>490</v>
      </c>
      <c r="B148" s="140"/>
      <c r="C148" s="141"/>
      <c r="D148" s="144">
        <v>21</v>
      </c>
      <c r="E148" s="85"/>
      <c r="F148" s="17"/>
      <c r="G148" s="17"/>
      <c r="H148" s="217"/>
      <c r="I148" s="218"/>
      <c r="J148" s="8"/>
    </row>
    <row r="149" spans="1:10" s="12" customFormat="1" ht="13.5" thickBot="1">
      <c r="A149" s="87" t="s">
        <v>1</v>
      </c>
      <c r="B149" s="50" t="s">
        <v>491</v>
      </c>
      <c r="C149" s="88" t="s">
        <v>3</v>
      </c>
      <c r="D149" s="88" t="s">
        <v>4</v>
      </c>
      <c r="E149" s="88" t="s">
        <v>5</v>
      </c>
      <c r="F149" s="220" t="s">
        <v>6</v>
      </c>
      <c r="G149" s="220" t="s">
        <v>7</v>
      </c>
      <c r="H149" s="221" t="s">
        <v>8</v>
      </c>
      <c r="I149" s="221" t="s">
        <v>1216</v>
      </c>
      <c r="J149" s="8"/>
    </row>
    <row r="150" spans="1:9" s="8" customFormat="1" ht="12.75">
      <c r="A150" s="161">
        <v>1</v>
      </c>
      <c r="B150" s="59" t="s">
        <v>492</v>
      </c>
      <c r="C150" s="60"/>
      <c r="D150" s="60" t="s">
        <v>493</v>
      </c>
      <c r="E150" s="60" t="s">
        <v>494</v>
      </c>
      <c r="F150" s="41" t="s">
        <v>495</v>
      </c>
      <c r="G150" s="40" t="s">
        <v>496</v>
      </c>
      <c r="H150" s="93">
        <v>566677123</v>
      </c>
      <c r="I150" s="93">
        <v>739999011</v>
      </c>
    </row>
    <row r="151" spans="1:9" s="8" customFormat="1" ht="12.75">
      <c r="A151" s="58">
        <v>2</v>
      </c>
      <c r="B151" s="53" t="s">
        <v>497</v>
      </c>
      <c r="C151" s="54"/>
      <c r="D151" s="54" t="s">
        <v>498</v>
      </c>
      <c r="E151" s="54" t="s">
        <v>499</v>
      </c>
      <c r="F151" s="55" t="s">
        <v>500</v>
      </c>
      <c r="G151" s="56" t="s">
        <v>501</v>
      </c>
      <c r="H151" s="57">
        <v>566663124</v>
      </c>
      <c r="I151" s="57">
        <v>724960111</v>
      </c>
    </row>
    <row r="152" spans="1:9" s="8" customFormat="1" ht="12.75">
      <c r="A152" s="58">
        <v>3</v>
      </c>
      <c r="B152" s="59" t="s">
        <v>502</v>
      </c>
      <c r="C152" s="60"/>
      <c r="D152" s="60" t="s">
        <v>503</v>
      </c>
      <c r="E152" s="60" t="s">
        <v>504</v>
      </c>
      <c r="F152" s="41" t="s">
        <v>505</v>
      </c>
      <c r="G152" s="40" t="s">
        <v>506</v>
      </c>
      <c r="H152" s="258"/>
      <c r="I152" s="93">
        <v>725861215</v>
      </c>
    </row>
    <row r="153" spans="1:9" s="8" customFormat="1" ht="12.75">
      <c r="A153" s="58">
        <v>4</v>
      </c>
      <c r="B153" s="59" t="s">
        <v>507</v>
      </c>
      <c r="C153" s="60" t="s">
        <v>508</v>
      </c>
      <c r="D153" s="60" t="s">
        <v>509</v>
      </c>
      <c r="E153" s="60" t="s">
        <v>510</v>
      </c>
      <c r="F153" s="10" t="s">
        <v>1258</v>
      </c>
      <c r="G153" s="40" t="s">
        <v>511</v>
      </c>
      <c r="H153" s="258"/>
      <c r="I153" s="93">
        <v>608124681</v>
      </c>
    </row>
    <row r="154" spans="1:9" s="8" customFormat="1" ht="12.75">
      <c r="A154" s="58">
        <v>5</v>
      </c>
      <c r="B154" s="59" t="s">
        <v>512</v>
      </c>
      <c r="C154" s="60" t="s">
        <v>513</v>
      </c>
      <c r="D154" s="60" t="s">
        <v>490</v>
      </c>
      <c r="E154" s="60" t="s">
        <v>514</v>
      </c>
      <c r="F154" s="41" t="s">
        <v>515</v>
      </c>
      <c r="G154" s="40" t="s">
        <v>516</v>
      </c>
      <c r="H154" s="93">
        <v>566625768</v>
      </c>
      <c r="I154" s="93"/>
    </row>
    <row r="155" spans="1:9" s="8" customFormat="1" ht="12.75">
      <c r="A155" s="58">
        <v>6</v>
      </c>
      <c r="B155" s="59" t="s">
        <v>517</v>
      </c>
      <c r="C155" s="60"/>
      <c r="D155" s="60" t="s">
        <v>518</v>
      </c>
      <c r="E155" s="60" t="s">
        <v>519</v>
      </c>
      <c r="F155" s="41" t="s">
        <v>520</v>
      </c>
      <c r="G155" s="40" t="s">
        <v>521</v>
      </c>
      <c r="H155" s="93">
        <v>566670211</v>
      </c>
      <c r="I155" s="93"/>
    </row>
    <row r="156" spans="1:9" s="8" customFormat="1" ht="12.75">
      <c r="A156" s="58">
        <v>7</v>
      </c>
      <c r="B156" s="59" t="s">
        <v>522</v>
      </c>
      <c r="C156" s="60" t="s">
        <v>523</v>
      </c>
      <c r="D156" s="60" t="s">
        <v>524</v>
      </c>
      <c r="E156" s="60" t="s">
        <v>525</v>
      </c>
      <c r="F156" s="41" t="s">
        <v>526</v>
      </c>
      <c r="G156" s="40" t="s">
        <v>527</v>
      </c>
      <c r="H156" s="93">
        <v>566662602</v>
      </c>
      <c r="I156" s="93">
        <v>778051501</v>
      </c>
    </row>
    <row r="157" spans="1:9" s="8" customFormat="1" ht="12.75">
      <c r="A157" s="58">
        <v>8</v>
      </c>
      <c r="B157" s="59" t="s">
        <v>528</v>
      </c>
      <c r="C157" s="60"/>
      <c r="D157" s="60" t="s">
        <v>529</v>
      </c>
      <c r="E157" s="60" t="s">
        <v>530</v>
      </c>
      <c r="F157" s="41" t="s">
        <v>531</v>
      </c>
      <c r="G157" s="40" t="s">
        <v>532</v>
      </c>
      <c r="H157" s="93">
        <v>564565930</v>
      </c>
      <c r="I157" s="93"/>
    </row>
    <row r="158" spans="1:9" s="8" customFormat="1" ht="12.75">
      <c r="A158" s="58">
        <v>9</v>
      </c>
      <c r="B158" s="59" t="s">
        <v>533</v>
      </c>
      <c r="C158" s="60" t="s">
        <v>534</v>
      </c>
      <c r="D158" s="60" t="s">
        <v>490</v>
      </c>
      <c r="E158" s="60" t="s">
        <v>514</v>
      </c>
      <c r="F158" s="41" t="s">
        <v>535</v>
      </c>
      <c r="G158" s="40" t="s">
        <v>536</v>
      </c>
      <c r="H158" s="93">
        <v>566590642</v>
      </c>
      <c r="I158" s="93"/>
    </row>
    <row r="159" spans="1:9" s="8" customFormat="1" ht="12.75">
      <c r="A159" s="58">
        <v>10</v>
      </c>
      <c r="B159" s="59" t="s">
        <v>537</v>
      </c>
      <c r="C159" s="60" t="s">
        <v>538</v>
      </c>
      <c r="D159" s="60" t="s">
        <v>490</v>
      </c>
      <c r="E159" s="60" t="s">
        <v>514</v>
      </c>
      <c r="F159" s="10" t="s">
        <v>1269</v>
      </c>
      <c r="G159" s="40" t="s">
        <v>1260</v>
      </c>
      <c r="H159" s="93">
        <v>566591423</v>
      </c>
      <c r="I159" s="93">
        <v>775894212</v>
      </c>
    </row>
    <row r="160" spans="1:9" s="8" customFormat="1" ht="25.5">
      <c r="A160" s="58">
        <v>11</v>
      </c>
      <c r="B160" s="59" t="s">
        <v>539</v>
      </c>
      <c r="C160" s="60" t="s">
        <v>540</v>
      </c>
      <c r="D160" s="60" t="s">
        <v>490</v>
      </c>
      <c r="E160" s="60" t="s">
        <v>514</v>
      </c>
      <c r="F160" s="21" t="s">
        <v>1267</v>
      </c>
      <c r="G160" s="40" t="s">
        <v>541</v>
      </c>
      <c r="H160" s="91" t="s">
        <v>1223</v>
      </c>
      <c r="I160" s="93">
        <v>731181756</v>
      </c>
    </row>
    <row r="161" spans="1:10" s="12" customFormat="1" ht="12.75">
      <c r="A161" s="58">
        <v>12</v>
      </c>
      <c r="B161" s="64" t="s">
        <v>542</v>
      </c>
      <c r="C161" s="65" t="s">
        <v>543</v>
      </c>
      <c r="D161" s="65" t="s">
        <v>490</v>
      </c>
      <c r="E161" s="65" t="s">
        <v>514</v>
      </c>
      <c r="F161" s="41" t="s">
        <v>544</v>
      </c>
      <c r="G161" s="40" t="s">
        <v>545</v>
      </c>
      <c r="H161" s="93">
        <v>566503963</v>
      </c>
      <c r="I161" s="93">
        <v>604829696</v>
      </c>
      <c r="J161" s="8"/>
    </row>
    <row r="162" spans="1:10" s="12" customFormat="1" ht="12.75">
      <c r="A162" s="58">
        <v>13</v>
      </c>
      <c r="B162" s="35" t="s">
        <v>546</v>
      </c>
      <c r="C162" s="22" t="s">
        <v>547</v>
      </c>
      <c r="D162" s="23" t="s">
        <v>490</v>
      </c>
      <c r="E162" s="24" t="s">
        <v>514</v>
      </c>
      <c r="F162" s="72" t="s">
        <v>548</v>
      </c>
      <c r="G162" s="26" t="s">
        <v>549</v>
      </c>
      <c r="H162" s="184"/>
      <c r="I162" s="184">
        <v>724814386</v>
      </c>
      <c r="J162" s="8"/>
    </row>
    <row r="163" spans="1:10" s="12" customFormat="1" ht="12.75">
      <c r="A163" s="168"/>
      <c r="B163" s="76" t="s">
        <v>550</v>
      </c>
      <c r="C163" s="77"/>
      <c r="D163" s="77"/>
      <c r="E163" s="77"/>
      <c r="F163" s="56"/>
      <c r="G163" s="56"/>
      <c r="H163" s="57"/>
      <c r="I163" s="57"/>
      <c r="J163" s="8"/>
    </row>
    <row r="164" spans="1:10" s="12" customFormat="1" ht="12.75">
      <c r="A164" s="58">
        <v>14</v>
      </c>
      <c r="B164" s="64" t="s">
        <v>551</v>
      </c>
      <c r="C164" s="65"/>
      <c r="D164" s="65" t="s">
        <v>552</v>
      </c>
      <c r="E164" s="65" t="s">
        <v>553</v>
      </c>
      <c r="F164" s="41" t="s">
        <v>554</v>
      </c>
      <c r="G164" s="40" t="s">
        <v>555</v>
      </c>
      <c r="H164" s="93">
        <v>566673944</v>
      </c>
      <c r="I164" s="93"/>
      <c r="J164" s="8"/>
    </row>
    <row r="165" spans="1:10" s="12" customFormat="1" ht="12.75">
      <c r="A165" s="58">
        <v>15</v>
      </c>
      <c r="B165" s="64" t="s">
        <v>556</v>
      </c>
      <c r="C165" s="65" t="s">
        <v>557</v>
      </c>
      <c r="D165" s="65" t="s">
        <v>490</v>
      </c>
      <c r="E165" s="65" t="s">
        <v>514</v>
      </c>
      <c r="F165" s="41" t="s">
        <v>1224</v>
      </c>
      <c r="G165" s="40" t="s">
        <v>558</v>
      </c>
      <c r="H165" s="40"/>
      <c r="I165" s="93">
        <v>775994411</v>
      </c>
      <c r="J165" s="8"/>
    </row>
    <row r="166" spans="1:10" s="12" customFormat="1" ht="12.75">
      <c r="A166" s="58">
        <v>16</v>
      </c>
      <c r="B166" s="64" t="s">
        <v>559</v>
      </c>
      <c r="C166" s="65"/>
      <c r="D166" s="65" t="s">
        <v>560</v>
      </c>
      <c r="E166" s="65" t="s">
        <v>561</v>
      </c>
      <c r="F166" s="41" t="s">
        <v>562</v>
      </c>
      <c r="G166" s="40" t="s">
        <v>563</v>
      </c>
      <c r="H166" s="93"/>
      <c r="I166" s="93">
        <v>608536996</v>
      </c>
      <c r="J166" s="8"/>
    </row>
    <row r="167" spans="1:10" s="12" customFormat="1" ht="12.75">
      <c r="A167" s="58">
        <v>17</v>
      </c>
      <c r="B167" s="64" t="s">
        <v>564</v>
      </c>
      <c r="C167" s="65" t="s">
        <v>565</v>
      </c>
      <c r="D167" s="65" t="s">
        <v>566</v>
      </c>
      <c r="E167" s="65" t="s">
        <v>530</v>
      </c>
      <c r="F167" s="41" t="s">
        <v>567</v>
      </c>
      <c r="G167" s="40" t="s">
        <v>568</v>
      </c>
      <c r="H167" s="93">
        <v>566666269</v>
      </c>
      <c r="I167" s="93"/>
      <c r="J167" s="8"/>
    </row>
    <row r="168" spans="1:10" s="12" customFormat="1" ht="12.75">
      <c r="A168" s="58">
        <v>18</v>
      </c>
      <c r="B168" s="64" t="s">
        <v>569</v>
      </c>
      <c r="C168" s="65" t="s">
        <v>570</v>
      </c>
      <c r="D168" s="65" t="s">
        <v>490</v>
      </c>
      <c r="E168" s="65" t="s">
        <v>571</v>
      </c>
      <c r="F168" s="41" t="s">
        <v>572</v>
      </c>
      <c r="G168" s="40" t="s">
        <v>1332</v>
      </c>
      <c r="H168" s="93"/>
      <c r="I168" s="93">
        <v>774659481</v>
      </c>
      <c r="J168" s="8"/>
    </row>
    <row r="169" spans="1:10" s="12" customFormat="1" ht="12.75">
      <c r="A169" s="58">
        <v>19</v>
      </c>
      <c r="B169" s="64" t="s">
        <v>574</v>
      </c>
      <c r="C169" s="65" t="s">
        <v>575</v>
      </c>
      <c r="D169" s="65" t="s">
        <v>490</v>
      </c>
      <c r="E169" s="65" t="s">
        <v>514</v>
      </c>
      <c r="F169" s="41" t="s">
        <v>576</v>
      </c>
      <c r="G169" s="40" t="s">
        <v>577</v>
      </c>
      <c r="H169" s="93">
        <v>566659185</v>
      </c>
      <c r="I169" s="93">
        <v>737625159</v>
      </c>
      <c r="J169" s="8"/>
    </row>
    <row r="170" spans="1:10" s="12" customFormat="1" ht="12.75">
      <c r="A170" s="63">
        <v>20</v>
      </c>
      <c r="B170" s="64" t="s">
        <v>578</v>
      </c>
      <c r="C170" s="65" t="s">
        <v>579</v>
      </c>
      <c r="D170" s="65" t="s">
        <v>566</v>
      </c>
      <c r="E170" s="65" t="s">
        <v>530</v>
      </c>
      <c r="F170" s="10" t="s">
        <v>1272</v>
      </c>
      <c r="G170" s="40" t="s">
        <v>1266</v>
      </c>
      <c r="H170" s="93">
        <v>566666528</v>
      </c>
      <c r="I170" s="93">
        <v>737480799</v>
      </c>
      <c r="J170" s="8"/>
    </row>
    <row r="171" spans="1:10" s="12" customFormat="1" ht="13.5" thickBot="1">
      <c r="A171" s="94">
        <v>21</v>
      </c>
      <c r="B171" s="95" t="s">
        <v>580</v>
      </c>
      <c r="C171" s="108" t="s">
        <v>581</v>
      </c>
      <c r="D171" s="97" t="s">
        <v>490</v>
      </c>
      <c r="E171" s="96" t="s">
        <v>514</v>
      </c>
      <c r="F171" s="129" t="s">
        <v>582</v>
      </c>
      <c r="G171" s="105" t="s">
        <v>583</v>
      </c>
      <c r="H171" s="225">
        <v>566659347</v>
      </c>
      <c r="I171" s="225">
        <v>720366586</v>
      </c>
      <c r="J171" s="8"/>
    </row>
    <row r="172" spans="1:10" s="12" customFormat="1" ht="12.75">
      <c r="A172" s="47"/>
      <c r="B172" s="83"/>
      <c r="C172" s="85"/>
      <c r="D172" s="85"/>
      <c r="E172" s="85"/>
      <c r="F172" s="17"/>
      <c r="G172" s="17"/>
      <c r="H172" s="217"/>
      <c r="I172" s="217"/>
      <c r="J172" s="8"/>
    </row>
    <row r="173" spans="1:10" s="12" customFormat="1" ht="12.75">
      <c r="A173" s="47"/>
      <c r="B173" s="47"/>
      <c r="C173" s="85"/>
      <c r="D173" s="85"/>
      <c r="E173" s="85"/>
      <c r="F173" s="17"/>
      <c r="G173" s="17"/>
      <c r="H173" s="217"/>
      <c r="I173" s="217"/>
      <c r="J173" s="8"/>
    </row>
    <row r="174" spans="1:10" s="12" customFormat="1" ht="16.5" thickBot="1">
      <c r="A174" s="142" t="s">
        <v>584</v>
      </c>
      <c r="B174" s="140"/>
      <c r="C174" s="141"/>
      <c r="D174" s="144">
        <v>15</v>
      </c>
      <c r="E174" s="85"/>
      <c r="F174" s="17"/>
      <c r="G174" s="17"/>
      <c r="H174" s="217"/>
      <c r="I174" s="218"/>
      <c r="J174" s="8"/>
    </row>
    <row r="175" spans="1:10" s="12" customFormat="1" ht="13.5" thickBot="1">
      <c r="A175" s="87" t="s">
        <v>1</v>
      </c>
      <c r="B175" s="50" t="s">
        <v>585</v>
      </c>
      <c r="C175" s="88"/>
      <c r="D175" s="88"/>
      <c r="E175" s="88"/>
      <c r="F175" s="220" t="s">
        <v>586</v>
      </c>
      <c r="G175" s="220" t="s">
        <v>7</v>
      </c>
      <c r="H175" s="221" t="s">
        <v>645</v>
      </c>
      <c r="I175" s="221" t="s">
        <v>1216</v>
      </c>
      <c r="J175" s="8"/>
    </row>
    <row r="176" spans="1:10" s="12" customFormat="1" ht="12.75">
      <c r="A176" s="63">
        <v>1</v>
      </c>
      <c r="B176" s="64" t="s">
        <v>587</v>
      </c>
      <c r="C176" s="65"/>
      <c r="D176" s="65" t="s">
        <v>588</v>
      </c>
      <c r="E176" s="65" t="s">
        <v>553</v>
      </c>
      <c r="F176" s="41" t="s">
        <v>589</v>
      </c>
      <c r="G176" s="40" t="s">
        <v>590</v>
      </c>
      <c r="H176" s="93">
        <v>566673297</v>
      </c>
      <c r="I176" s="93"/>
      <c r="J176" s="8"/>
    </row>
    <row r="177" spans="1:10" s="12" customFormat="1" ht="12.75">
      <c r="A177" s="58">
        <v>2</v>
      </c>
      <c r="B177" s="53" t="s">
        <v>591</v>
      </c>
      <c r="C177" s="54" t="s">
        <v>592</v>
      </c>
      <c r="D177" s="54" t="s">
        <v>593</v>
      </c>
      <c r="E177" s="54" t="s">
        <v>594</v>
      </c>
      <c r="F177" s="55" t="s">
        <v>595</v>
      </c>
      <c r="G177" s="56" t="s">
        <v>1301</v>
      </c>
      <c r="H177" s="57">
        <v>566562512</v>
      </c>
      <c r="I177" s="57"/>
      <c r="J177" s="8"/>
    </row>
    <row r="178" spans="1:10" s="12" customFormat="1" ht="25.5" customHeight="1">
      <c r="A178" s="181">
        <v>3</v>
      </c>
      <c r="B178" s="175" t="s">
        <v>596</v>
      </c>
      <c r="C178" s="60" t="s">
        <v>597</v>
      </c>
      <c r="D178" s="60" t="s">
        <v>584</v>
      </c>
      <c r="E178" s="60" t="s">
        <v>598</v>
      </c>
      <c r="F178" s="10" t="s">
        <v>1314</v>
      </c>
      <c r="G178" s="40" t="s">
        <v>1317</v>
      </c>
      <c r="H178" s="91" t="s">
        <v>1249</v>
      </c>
      <c r="I178" s="93"/>
      <c r="J178" s="8"/>
    </row>
    <row r="179" spans="1:10" s="12" customFormat="1" ht="25.5" customHeight="1">
      <c r="A179" s="181">
        <v>4</v>
      </c>
      <c r="B179" s="175" t="s">
        <v>1238</v>
      </c>
      <c r="C179" s="60" t="s">
        <v>599</v>
      </c>
      <c r="D179" s="60" t="s">
        <v>584</v>
      </c>
      <c r="E179" s="60" t="s">
        <v>598</v>
      </c>
      <c r="F179" s="10" t="s">
        <v>1352</v>
      </c>
      <c r="G179" s="40" t="s">
        <v>600</v>
      </c>
      <c r="H179" s="93">
        <v>566598601</v>
      </c>
      <c r="I179" s="93">
        <v>778499848</v>
      </c>
      <c r="J179" s="8"/>
    </row>
    <row r="180" spans="1:10" s="12" customFormat="1" ht="12.75">
      <c r="A180" s="58">
        <v>5</v>
      </c>
      <c r="B180" s="59" t="s">
        <v>601</v>
      </c>
      <c r="C180" s="60"/>
      <c r="D180" s="60" t="s">
        <v>602</v>
      </c>
      <c r="E180" s="60" t="s">
        <v>603</v>
      </c>
      <c r="F180" s="41" t="s">
        <v>604</v>
      </c>
      <c r="G180" s="40" t="s">
        <v>605</v>
      </c>
      <c r="H180" s="93">
        <v>566664270</v>
      </c>
      <c r="I180" s="93"/>
      <c r="J180" s="8"/>
    </row>
    <row r="181" spans="1:10" s="12" customFormat="1" ht="12.75">
      <c r="A181" s="58"/>
      <c r="B181" s="169" t="s">
        <v>1264</v>
      </c>
      <c r="C181" s="60"/>
      <c r="D181" s="60"/>
      <c r="E181" s="60"/>
      <c r="F181" s="40" t="s">
        <v>606</v>
      </c>
      <c r="G181" s="40"/>
      <c r="H181" s="93"/>
      <c r="I181" s="93"/>
      <c r="J181" s="8"/>
    </row>
    <row r="182" spans="1:10" s="12" customFormat="1" ht="25.5" customHeight="1">
      <c r="A182" s="58">
        <v>6</v>
      </c>
      <c r="B182" s="185" t="s">
        <v>607</v>
      </c>
      <c r="C182" s="60"/>
      <c r="D182" s="186" t="s">
        <v>608</v>
      </c>
      <c r="E182" s="60" t="s">
        <v>609</v>
      </c>
      <c r="F182" s="183" t="s">
        <v>610</v>
      </c>
      <c r="G182" s="40" t="s">
        <v>573</v>
      </c>
      <c r="H182" s="93">
        <v>566619240</v>
      </c>
      <c r="I182" s="93"/>
      <c r="J182" s="8"/>
    </row>
    <row r="183" spans="1:10" s="12" customFormat="1" ht="12.75">
      <c r="A183" s="58">
        <v>7</v>
      </c>
      <c r="B183" s="59" t="s">
        <v>611</v>
      </c>
      <c r="C183" s="60" t="s">
        <v>612</v>
      </c>
      <c r="D183" s="60" t="s">
        <v>524</v>
      </c>
      <c r="E183" s="60" t="s">
        <v>525</v>
      </c>
      <c r="F183" s="41" t="s">
        <v>613</v>
      </c>
      <c r="G183" s="40" t="s">
        <v>614</v>
      </c>
      <c r="H183" s="93"/>
      <c r="I183" s="93">
        <v>722900967</v>
      </c>
      <c r="J183" s="8"/>
    </row>
    <row r="184" spans="1:10" s="12" customFormat="1" ht="12.75">
      <c r="A184" s="58">
        <v>8</v>
      </c>
      <c r="B184" s="59" t="s">
        <v>615</v>
      </c>
      <c r="C184" s="60" t="s">
        <v>616</v>
      </c>
      <c r="D184" s="60" t="s">
        <v>584</v>
      </c>
      <c r="E184" s="60" t="s">
        <v>598</v>
      </c>
      <c r="F184" s="41" t="s">
        <v>617</v>
      </c>
      <c r="G184" s="40" t="s">
        <v>618</v>
      </c>
      <c r="H184" s="93">
        <v>566615793</v>
      </c>
      <c r="I184" s="93">
        <v>723808959</v>
      </c>
      <c r="J184" s="8"/>
    </row>
    <row r="185" spans="1:10" s="12" customFormat="1" ht="25.5" customHeight="1">
      <c r="A185" s="181">
        <v>9</v>
      </c>
      <c r="B185" s="175" t="s">
        <v>1240</v>
      </c>
      <c r="C185" s="186" t="s">
        <v>619</v>
      </c>
      <c r="D185" s="60" t="s">
        <v>584</v>
      </c>
      <c r="E185" s="60" t="s">
        <v>598</v>
      </c>
      <c r="F185" s="41" t="s">
        <v>620</v>
      </c>
      <c r="G185" s="40" t="s">
        <v>621</v>
      </c>
      <c r="H185" s="93">
        <v>566616429</v>
      </c>
      <c r="I185" s="93"/>
      <c r="J185" s="8"/>
    </row>
    <row r="186" spans="1:9" s="17" customFormat="1" ht="14.25" customHeight="1">
      <c r="A186" s="181">
        <v>10</v>
      </c>
      <c r="B186" s="175" t="s">
        <v>622</v>
      </c>
      <c r="C186" s="60"/>
      <c r="D186" s="60" t="s">
        <v>623</v>
      </c>
      <c r="E186" s="60" t="s">
        <v>624</v>
      </c>
      <c r="F186" s="10" t="s">
        <v>1353</v>
      </c>
      <c r="G186" s="40" t="s">
        <v>1298</v>
      </c>
      <c r="H186" s="93"/>
      <c r="I186" s="93">
        <v>608226041</v>
      </c>
    </row>
    <row r="187" spans="1:10" s="12" customFormat="1" ht="12.75">
      <c r="A187" s="58">
        <v>11</v>
      </c>
      <c r="B187" s="59" t="s">
        <v>625</v>
      </c>
      <c r="C187" s="60" t="s">
        <v>626</v>
      </c>
      <c r="D187" s="60" t="s">
        <v>584</v>
      </c>
      <c r="E187" s="60" t="s">
        <v>598</v>
      </c>
      <c r="F187" s="41" t="s">
        <v>627</v>
      </c>
      <c r="G187" s="40" t="s">
        <v>628</v>
      </c>
      <c r="H187" s="93">
        <v>566615789</v>
      </c>
      <c r="I187" s="93"/>
      <c r="J187" s="8"/>
    </row>
    <row r="188" spans="1:10" s="12" customFormat="1" ht="12.75">
      <c r="A188" s="58">
        <v>12</v>
      </c>
      <c r="B188" s="59" t="s">
        <v>629</v>
      </c>
      <c r="C188" s="60" t="s">
        <v>630</v>
      </c>
      <c r="D188" s="60" t="s">
        <v>631</v>
      </c>
      <c r="E188" s="60" t="s">
        <v>624</v>
      </c>
      <c r="F188" s="41" t="s">
        <v>632</v>
      </c>
      <c r="G188" s="40" t="s">
        <v>633</v>
      </c>
      <c r="H188" s="93">
        <v>566673250</v>
      </c>
      <c r="I188" s="93"/>
      <c r="J188" s="8"/>
    </row>
    <row r="189" spans="1:10" s="12" customFormat="1" ht="12.75">
      <c r="A189" s="161">
        <v>13</v>
      </c>
      <c r="B189" s="59" t="s">
        <v>634</v>
      </c>
      <c r="C189" s="93"/>
      <c r="D189" s="93" t="s">
        <v>635</v>
      </c>
      <c r="E189" s="93" t="s">
        <v>636</v>
      </c>
      <c r="F189" s="41" t="s">
        <v>637</v>
      </c>
      <c r="G189" s="40" t="s">
        <v>638</v>
      </c>
      <c r="H189" s="93"/>
      <c r="I189" s="93">
        <v>739013665</v>
      </c>
      <c r="J189" s="8"/>
    </row>
    <row r="190" spans="1:10" s="12" customFormat="1" ht="12.75">
      <c r="A190" s="204">
        <v>14</v>
      </c>
      <c r="B190" s="193" t="s">
        <v>639</v>
      </c>
      <c r="C190" s="205" t="s">
        <v>640</v>
      </c>
      <c r="D190" s="205" t="s">
        <v>584</v>
      </c>
      <c r="E190" s="205" t="s">
        <v>598</v>
      </c>
      <c r="F190" s="165" t="s">
        <v>641</v>
      </c>
      <c r="G190" s="166" t="s">
        <v>642</v>
      </c>
      <c r="H190" s="206">
        <v>566615123</v>
      </c>
      <c r="I190" s="206">
        <v>732441026</v>
      </c>
      <c r="J190" s="8"/>
    </row>
    <row r="191" spans="1:10" s="12" customFormat="1" ht="13.5" thickBot="1">
      <c r="A191" s="207">
        <v>15</v>
      </c>
      <c r="B191" s="203" t="s">
        <v>1292</v>
      </c>
      <c r="C191" s="233" t="s">
        <v>1247</v>
      </c>
      <c r="D191" s="233" t="s">
        <v>584</v>
      </c>
      <c r="E191" s="233" t="s">
        <v>598</v>
      </c>
      <c r="F191" s="226" t="s">
        <v>1271</v>
      </c>
      <c r="G191" s="227" t="s">
        <v>1198</v>
      </c>
      <c r="H191" s="228"/>
      <c r="I191" s="229">
        <v>724947760</v>
      </c>
      <c r="J191" s="8"/>
    </row>
    <row r="192" spans="1:10" s="12" customFormat="1" ht="12.75">
      <c r="A192" s="47"/>
      <c r="B192" s="47"/>
      <c r="C192" s="85"/>
      <c r="D192" s="85"/>
      <c r="E192" s="85"/>
      <c r="F192" s="210"/>
      <c r="G192" s="177"/>
      <c r="H192" s="217"/>
      <c r="I192" s="217"/>
      <c r="J192" s="8"/>
    </row>
    <row r="193" spans="1:10" ht="12.75">
      <c r="A193" s="43"/>
      <c r="B193" s="47"/>
      <c r="C193" s="42"/>
      <c r="D193" s="42"/>
      <c r="E193" s="42"/>
      <c r="F193" s="17"/>
      <c r="G193" s="17"/>
      <c r="H193" s="39"/>
      <c r="I193" s="39"/>
      <c r="J193" s="8"/>
    </row>
    <row r="194" spans="1:10" ht="16.5" thickBot="1">
      <c r="A194" s="142" t="s">
        <v>643</v>
      </c>
      <c r="B194" s="140"/>
      <c r="C194" s="141"/>
      <c r="D194" s="45">
        <v>15</v>
      </c>
      <c r="E194" s="42"/>
      <c r="F194" s="17"/>
      <c r="G194" s="17"/>
      <c r="H194" s="215"/>
      <c r="I194" s="218"/>
      <c r="J194" s="8"/>
    </row>
    <row r="195" spans="1:10" ht="13.5" thickBot="1">
      <c r="A195" s="49" t="s">
        <v>1</v>
      </c>
      <c r="B195" s="50" t="s">
        <v>644</v>
      </c>
      <c r="C195" s="51" t="s">
        <v>3</v>
      </c>
      <c r="D195" s="51" t="s">
        <v>4</v>
      </c>
      <c r="E195" s="109" t="s">
        <v>5</v>
      </c>
      <c r="F195" s="220" t="s">
        <v>6</v>
      </c>
      <c r="G195" s="230" t="s">
        <v>7</v>
      </c>
      <c r="H195" s="231" t="s">
        <v>645</v>
      </c>
      <c r="I195" s="221" t="s">
        <v>1216</v>
      </c>
      <c r="J195" s="8"/>
    </row>
    <row r="196" spans="1:10" ht="12.75">
      <c r="A196" s="168">
        <v>1</v>
      </c>
      <c r="B196" s="59" t="s">
        <v>646</v>
      </c>
      <c r="C196" s="60" t="s">
        <v>647</v>
      </c>
      <c r="D196" s="60" t="s">
        <v>648</v>
      </c>
      <c r="E196" s="60" t="s">
        <v>649</v>
      </c>
      <c r="F196" s="55" t="s">
        <v>650</v>
      </c>
      <c r="G196" s="40" t="s">
        <v>1286</v>
      </c>
      <c r="H196" s="61">
        <v>566550401</v>
      </c>
      <c r="I196" s="61"/>
      <c r="J196" s="8"/>
    </row>
    <row r="197" spans="1:10" ht="12.75">
      <c r="A197" s="168">
        <v>2</v>
      </c>
      <c r="B197" s="59" t="s">
        <v>651</v>
      </c>
      <c r="C197" s="60" t="s">
        <v>652</v>
      </c>
      <c r="D197" s="60" t="s">
        <v>648</v>
      </c>
      <c r="E197" s="60" t="s">
        <v>649</v>
      </c>
      <c r="F197" s="41" t="s">
        <v>653</v>
      </c>
      <c r="G197" s="40" t="s">
        <v>654</v>
      </c>
      <c r="H197" s="61">
        <v>566552549</v>
      </c>
      <c r="I197" s="61"/>
      <c r="J197" s="8"/>
    </row>
    <row r="198" spans="1:10" ht="12.75">
      <c r="A198" s="168">
        <v>3</v>
      </c>
      <c r="B198" s="59" t="s">
        <v>655</v>
      </c>
      <c r="C198" s="60" t="s">
        <v>1228</v>
      </c>
      <c r="D198" s="60" t="s">
        <v>656</v>
      </c>
      <c r="E198" s="60" t="s">
        <v>657</v>
      </c>
      <c r="F198" s="41" t="s">
        <v>1313</v>
      </c>
      <c r="G198" s="40" t="s">
        <v>1312</v>
      </c>
      <c r="H198" s="61"/>
      <c r="I198" s="61">
        <v>775561738</v>
      </c>
      <c r="J198" s="8"/>
    </row>
    <row r="199" spans="1:10" ht="12.75">
      <c r="A199" s="168">
        <v>4</v>
      </c>
      <c r="B199" s="59" t="s">
        <v>658</v>
      </c>
      <c r="C199" s="60" t="s">
        <v>659</v>
      </c>
      <c r="D199" s="60" t="s">
        <v>660</v>
      </c>
      <c r="E199" s="60" t="s">
        <v>661</v>
      </c>
      <c r="F199" s="10" t="s">
        <v>1354</v>
      </c>
      <c r="G199" s="40" t="s">
        <v>1327</v>
      </c>
      <c r="H199" s="61"/>
      <c r="I199" s="61">
        <v>731107933</v>
      </c>
      <c r="J199" s="8"/>
    </row>
    <row r="200" spans="1:10" ht="12.75">
      <c r="A200" s="168">
        <v>5</v>
      </c>
      <c r="B200" s="59" t="s">
        <v>1237</v>
      </c>
      <c r="C200" s="60" t="s">
        <v>662</v>
      </c>
      <c r="D200" s="60" t="s">
        <v>663</v>
      </c>
      <c r="E200" s="60" t="s">
        <v>664</v>
      </c>
      <c r="F200" s="41" t="s">
        <v>1229</v>
      </c>
      <c r="G200" s="40" t="s">
        <v>665</v>
      </c>
      <c r="H200" s="61">
        <v>566560535</v>
      </c>
      <c r="I200" s="61">
        <v>731490458</v>
      </c>
      <c r="J200" s="8"/>
    </row>
    <row r="201" spans="1:10" ht="12.75">
      <c r="A201" s="168"/>
      <c r="B201" s="169" t="s">
        <v>245</v>
      </c>
      <c r="C201" s="60"/>
      <c r="D201" s="60"/>
      <c r="E201" s="60"/>
      <c r="F201" s="41"/>
      <c r="G201" s="40"/>
      <c r="H201" s="168"/>
      <c r="I201" s="168"/>
      <c r="J201" s="8"/>
    </row>
    <row r="202" spans="1:10" ht="12.75">
      <c r="A202" s="168">
        <v>6</v>
      </c>
      <c r="B202" s="59" t="s">
        <v>666</v>
      </c>
      <c r="C202" s="60" t="s">
        <v>667</v>
      </c>
      <c r="D202" s="60" t="s">
        <v>668</v>
      </c>
      <c r="E202" s="60" t="s">
        <v>669</v>
      </c>
      <c r="F202" s="10" t="s">
        <v>1254</v>
      </c>
      <c r="G202" s="40" t="s">
        <v>670</v>
      </c>
      <c r="H202" s="61">
        <v>566573135</v>
      </c>
      <c r="I202" s="61">
        <v>739490938</v>
      </c>
      <c r="J202" s="8"/>
    </row>
    <row r="203" spans="1:10" ht="12.75">
      <c r="A203" s="168">
        <v>7</v>
      </c>
      <c r="B203" s="59" t="s">
        <v>671</v>
      </c>
      <c r="C203" s="60" t="s">
        <v>672</v>
      </c>
      <c r="D203" s="60" t="s">
        <v>673</v>
      </c>
      <c r="E203" s="60" t="s">
        <v>674</v>
      </c>
      <c r="F203" s="41" t="s">
        <v>675</v>
      </c>
      <c r="G203" s="40" t="s">
        <v>676</v>
      </c>
      <c r="H203" s="61"/>
      <c r="I203" s="61">
        <v>730120881</v>
      </c>
      <c r="J203" s="8"/>
    </row>
    <row r="204" spans="1:10" ht="12.75">
      <c r="A204" s="168">
        <v>8</v>
      </c>
      <c r="B204" s="59" t="s">
        <v>677</v>
      </c>
      <c r="C204" s="60" t="s">
        <v>678</v>
      </c>
      <c r="D204" s="60" t="s">
        <v>679</v>
      </c>
      <c r="E204" s="60" t="s">
        <v>680</v>
      </c>
      <c r="F204" s="41" t="s">
        <v>681</v>
      </c>
      <c r="G204" s="40" t="s">
        <v>682</v>
      </c>
      <c r="H204" s="187"/>
      <c r="I204" s="187">
        <v>774717460</v>
      </c>
      <c r="J204" s="8"/>
    </row>
    <row r="205" spans="1:10" ht="12.75">
      <c r="A205" s="168">
        <v>9</v>
      </c>
      <c r="B205" s="59" t="s">
        <v>683</v>
      </c>
      <c r="C205" s="60" t="s">
        <v>684</v>
      </c>
      <c r="D205" s="60" t="s">
        <v>648</v>
      </c>
      <c r="E205" s="60" t="s">
        <v>649</v>
      </c>
      <c r="F205" s="41" t="s">
        <v>685</v>
      </c>
      <c r="G205" s="40" t="s">
        <v>1328</v>
      </c>
      <c r="H205" s="61">
        <v>566573226</v>
      </c>
      <c r="I205" s="61">
        <v>702062968</v>
      </c>
      <c r="J205" s="8"/>
    </row>
    <row r="206" spans="1:10" ht="12.75">
      <c r="A206" s="168">
        <v>10</v>
      </c>
      <c r="B206" s="59" t="s">
        <v>686</v>
      </c>
      <c r="C206" s="60" t="s">
        <v>687</v>
      </c>
      <c r="D206" s="60" t="s">
        <v>688</v>
      </c>
      <c r="E206" s="60" t="s">
        <v>689</v>
      </c>
      <c r="F206" s="41" t="s">
        <v>690</v>
      </c>
      <c r="G206" s="40" t="s">
        <v>691</v>
      </c>
      <c r="H206" s="61">
        <v>516463325</v>
      </c>
      <c r="I206" s="61">
        <v>734630450</v>
      </c>
      <c r="J206" s="8"/>
    </row>
    <row r="207" spans="1:10" ht="12.75">
      <c r="A207" s="168">
        <v>11</v>
      </c>
      <c r="B207" s="59" t="s">
        <v>692</v>
      </c>
      <c r="C207" s="60" t="s">
        <v>693</v>
      </c>
      <c r="D207" s="60" t="s">
        <v>694</v>
      </c>
      <c r="E207" s="60">
        <v>59265</v>
      </c>
      <c r="F207" s="10" t="s">
        <v>1355</v>
      </c>
      <c r="G207" s="40" t="s">
        <v>695</v>
      </c>
      <c r="H207" s="61">
        <v>566574126</v>
      </c>
      <c r="I207" s="61"/>
      <c r="J207" s="8"/>
    </row>
    <row r="208" spans="1:10" ht="12.75">
      <c r="A208" s="168">
        <v>12</v>
      </c>
      <c r="B208" s="59" t="s">
        <v>696</v>
      </c>
      <c r="C208" s="60" t="s">
        <v>697</v>
      </c>
      <c r="D208" s="60" t="s">
        <v>698</v>
      </c>
      <c r="E208" s="60" t="s">
        <v>699</v>
      </c>
      <c r="F208" s="41" t="s">
        <v>700</v>
      </c>
      <c r="G208" s="40" t="s">
        <v>701</v>
      </c>
      <c r="H208" s="61"/>
      <c r="I208" s="61">
        <v>739626027</v>
      </c>
      <c r="J208" s="8"/>
    </row>
    <row r="209" spans="1:10" ht="12.75">
      <c r="A209" s="168">
        <v>13</v>
      </c>
      <c r="B209" s="59" t="s">
        <v>702</v>
      </c>
      <c r="C209" s="60" t="s">
        <v>703</v>
      </c>
      <c r="D209" s="60" t="s">
        <v>593</v>
      </c>
      <c r="E209" s="60" t="s">
        <v>594</v>
      </c>
      <c r="F209" s="41" t="s">
        <v>704</v>
      </c>
      <c r="G209" s="40" t="s">
        <v>705</v>
      </c>
      <c r="H209" s="61">
        <v>566573218</v>
      </c>
      <c r="I209" s="61">
        <v>724767810</v>
      </c>
      <c r="J209" s="8"/>
    </row>
    <row r="210" spans="1:10" ht="12.75">
      <c r="A210" s="168">
        <v>14</v>
      </c>
      <c r="B210" s="59" t="s">
        <v>706</v>
      </c>
      <c r="C210" s="60" t="s">
        <v>707</v>
      </c>
      <c r="D210" s="60" t="s">
        <v>708</v>
      </c>
      <c r="E210" s="60" t="s">
        <v>709</v>
      </c>
      <c r="F210" s="41" t="s">
        <v>710</v>
      </c>
      <c r="G210" s="40" t="s">
        <v>711</v>
      </c>
      <c r="H210" s="61"/>
      <c r="I210" s="61">
        <v>739465344</v>
      </c>
      <c r="J210" s="8"/>
    </row>
    <row r="211" spans="1:10" ht="13.5" thickBot="1">
      <c r="A211" s="131">
        <v>15</v>
      </c>
      <c r="B211" s="172" t="s">
        <v>712</v>
      </c>
      <c r="C211" s="173" t="s">
        <v>713</v>
      </c>
      <c r="D211" s="173" t="s">
        <v>714</v>
      </c>
      <c r="E211" s="173" t="s">
        <v>715</v>
      </c>
      <c r="F211" s="129" t="s">
        <v>716</v>
      </c>
      <c r="G211" s="105" t="s">
        <v>717</v>
      </c>
      <c r="H211" s="178"/>
      <c r="I211" s="178">
        <v>777787587</v>
      </c>
      <c r="J211" s="8"/>
    </row>
    <row r="212" spans="1:10" ht="12.75">
      <c r="A212" s="43"/>
      <c r="B212" s="47"/>
      <c r="C212" s="42"/>
      <c r="D212" s="42"/>
      <c r="E212" s="42"/>
      <c r="F212" s="17"/>
      <c r="G212" s="17"/>
      <c r="H212" s="215"/>
      <c r="I212" s="215"/>
      <c r="J212" s="8"/>
    </row>
    <row r="213" spans="1:10" ht="12.75">
      <c r="A213" s="43"/>
      <c r="B213" s="47"/>
      <c r="C213" s="42"/>
      <c r="D213" s="42"/>
      <c r="E213" s="42"/>
      <c r="F213" s="17"/>
      <c r="G213" s="17"/>
      <c r="H213" s="215"/>
      <c r="I213" s="215"/>
      <c r="J213" s="8"/>
    </row>
    <row r="214" spans="1:10" ht="16.5" thickBot="1">
      <c r="A214" s="142" t="s">
        <v>718</v>
      </c>
      <c r="B214" s="140"/>
      <c r="C214" s="141"/>
      <c r="D214" s="45">
        <v>22</v>
      </c>
      <c r="E214" s="42"/>
      <c r="F214" s="17"/>
      <c r="G214" s="17"/>
      <c r="H214" s="215"/>
      <c r="I214" s="218"/>
      <c r="J214" s="8"/>
    </row>
    <row r="215" spans="1:10" ht="13.5" thickBot="1">
      <c r="A215" s="49"/>
      <c r="B215" s="50" t="s">
        <v>719</v>
      </c>
      <c r="C215" s="51" t="s">
        <v>3</v>
      </c>
      <c r="D215" s="51" t="s">
        <v>4</v>
      </c>
      <c r="E215" s="51" t="s">
        <v>5</v>
      </c>
      <c r="F215" s="220" t="s">
        <v>6</v>
      </c>
      <c r="G215" s="220" t="s">
        <v>720</v>
      </c>
      <c r="H215" s="219" t="s">
        <v>645</v>
      </c>
      <c r="I215" s="221" t="s">
        <v>1216</v>
      </c>
      <c r="J215" s="8"/>
    </row>
    <row r="216" spans="1:10" ht="12.75">
      <c r="A216" s="168">
        <v>1</v>
      </c>
      <c r="B216" s="59" t="s">
        <v>721</v>
      </c>
      <c r="C216" s="60" t="s">
        <v>722</v>
      </c>
      <c r="D216" s="60" t="s">
        <v>723</v>
      </c>
      <c r="E216" s="60" t="s">
        <v>724</v>
      </c>
      <c r="F216" s="41" t="s">
        <v>725</v>
      </c>
      <c r="G216" s="40" t="s">
        <v>726</v>
      </c>
      <c r="H216" s="93">
        <v>566535177</v>
      </c>
      <c r="I216" s="93">
        <v>603769687</v>
      </c>
      <c r="J216" s="8"/>
    </row>
    <row r="217" spans="1:10" ht="12.75">
      <c r="A217" s="168">
        <v>2</v>
      </c>
      <c r="B217" s="59" t="s">
        <v>727</v>
      </c>
      <c r="C217" s="60" t="s">
        <v>728</v>
      </c>
      <c r="D217" s="60" t="s">
        <v>729</v>
      </c>
      <c r="E217" s="60" t="s">
        <v>730</v>
      </c>
      <c r="F217" s="41" t="s">
        <v>731</v>
      </c>
      <c r="G217" s="40" t="s">
        <v>732</v>
      </c>
      <c r="H217" s="93">
        <v>566542099</v>
      </c>
      <c r="I217" s="93">
        <v>736535800</v>
      </c>
      <c r="J217" s="8"/>
    </row>
    <row r="218" spans="1:10" ht="12.75">
      <c r="A218" s="168">
        <v>3</v>
      </c>
      <c r="B218" s="59" t="s">
        <v>733</v>
      </c>
      <c r="C218" s="60" t="s">
        <v>734</v>
      </c>
      <c r="D218" s="60" t="s">
        <v>735</v>
      </c>
      <c r="E218" s="60" t="s">
        <v>736</v>
      </c>
      <c r="F218" s="41" t="s">
        <v>737</v>
      </c>
      <c r="G218" s="40" t="s">
        <v>738</v>
      </c>
      <c r="H218" s="93">
        <v>566544169</v>
      </c>
      <c r="I218" s="93">
        <v>730104183</v>
      </c>
      <c r="J218" s="8"/>
    </row>
    <row r="219" spans="1:10" ht="12.75">
      <c r="A219" s="168">
        <v>4</v>
      </c>
      <c r="B219" s="59" t="s">
        <v>739</v>
      </c>
      <c r="C219" s="60" t="s">
        <v>740</v>
      </c>
      <c r="D219" s="60" t="s">
        <v>741</v>
      </c>
      <c r="E219" s="60" t="s">
        <v>742</v>
      </c>
      <c r="F219" s="41" t="s">
        <v>743</v>
      </c>
      <c r="G219" s="40" t="s">
        <v>744</v>
      </c>
      <c r="H219" s="93">
        <v>566536922</v>
      </c>
      <c r="I219" s="93">
        <v>776859685</v>
      </c>
      <c r="J219" s="8"/>
    </row>
    <row r="220" spans="1:10" ht="12.75">
      <c r="A220" s="168">
        <v>5</v>
      </c>
      <c r="B220" s="59" t="s">
        <v>745</v>
      </c>
      <c r="C220" s="60" t="s">
        <v>746</v>
      </c>
      <c r="D220" s="60" t="s">
        <v>747</v>
      </c>
      <c r="E220" s="60" t="s">
        <v>748</v>
      </c>
      <c r="F220" s="10" t="s">
        <v>1268</v>
      </c>
      <c r="G220" s="40" t="s">
        <v>749</v>
      </c>
      <c r="H220" s="93">
        <v>566547134</v>
      </c>
      <c r="I220" s="93">
        <v>775020355</v>
      </c>
      <c r="J220" s="8"/>
    </row>
    <row r="221" spans="1:10" ht="12.75">
      <c r="A221" s="168">
        <v>6</v>
      </c>
      <c r="B221" s="59" t="s">
        <v>750</v>
      </c>
      <c r="C221" s="60" t="s">
        <v>751</v>
      </c>
      <c r="D221" s="60" t="s">
        <v>752</v>
      </c>
      <c r="E221" s="60" t="s">
        <v>753</v>
      </c>
      <c r="F221" s="41" t="s">
        <v>754</v>
      </c>
      <c r="G221" s="40" t="s">
        <v>755</v>
      </c>
      <c r="H221" s="93">
        <v>566789412</v>
      </c>
      <c r="I221" s="93">
        <v>721009772</v>
      </c>
      <c r="J221" s="8"/>
    </row>
    <row r="222" spans="1:10" ht="12.75">
      <c r="A222" s="168">
        <v>7</v>
      </c>
      <c r="B222" s="59" t="s">
        <v>756</v>
      </c>
      <c r="C222" s="60" t="s">
        <v>757</v>
      </c>
      <c r="D222" s="60" t="s">
        <v>718</v>
      </c>
      <c r="E222" s="60" t="s">
        <v>758</v>
      </c>
      <c r="F222" s="41" t="s">
        <v>759</v>
      </c>
      <c r="G222" s="40" t="s">
        <v>760</v>
      </c>
      <c r="H222" s="93">
        <v>566782222</v>
      </c>
      <c r="I222" s="93"/>
      <c r="J222" s="8"/>
    </row>
    <row r="223" spans="1:10" ht="12.75">
      <c r="A223" s="168">
        <v>8</v>
      </c>
      <c r="B223" s="59" t="s">
        <v>761</v>
      </c>
      <c r="C223" s="60" t="s">
        <v>762</v>
      </c>
      <c r="D223" s="60" t="s">
        <v>718</v>
      </c>
      <c r="E223" s="60" t="s">
        <v>758</v>
      </c>
      <c r="F223" s="41" t="s">
        <v>763</v>
      </c>
      <c r="G223" s="40" t="s">
        <v>764</v>
      </c>
      <c r="H223" s="93">
        <v>566782101</v>
      </c>
      <c r="I223" s="93"/>
      <c r="J223" s="8"/>
    </row>
    <row r="224" spans="1:10" ht="12.75">
      <c r="A224" s="168">
        <v>9</v>
      </c>
      <c r="B224" s="59" t="s">
        <v>765</v>
      </c>
      <c r="C224" s="60" t="s">
        <v>766</v>
      </c>
      <c r="D224" s="60" t="s">
        <v>718</v>
      </c>
      <c r="E224" s="60" t="s">
        <v>758</v>
      </c>
      <c r="F224" s="41" t="s">
        <v>767</v>
      </c>
      <c r="G224" s="40" t="s">
        <v>768</v>
      </c>
      <c r="H224" s="93">
        <v>566782320</v>
      </c>
      <c r="I224" s="93">
        <v>728206972</v>
      </c>
      <c r="J224" s="8"/>
    </row>
    <row r="225" spans="1:10" ht="12.75">
      <c r="A225" s="154">
        <v>10</v>
      </c>
      <c r="B225" s="71" t="s">
        <v>769</v>
      </c>
      <c r="C225" s="25" t="s">
        <v>770</v>
      </c>
      <c r="D225" s="25" t="s">
        <v>752</v>
      </c>
      <c r="E225" s="25" t="s">
        <v>753</v>
      </c>
      <c r="F225" s="72" t="s">
        <v>771</v>
      </c>
      <c r="G225" s="26" t="s">
        <v>772</v>
      </c>
      <c r="H225" s="188">
        <v>566789552</v>
      </c>
      <c r="I225" s="188">
        <v>724335923</v>
      </c>
      <c r="J225" s="8"/>
    </row>
    <row r="226" spans="1:10" ht="12.75">
      <c r="A226" s="168"/>
      <c r="B226" s="116" t="s">
        <v>1217</v>
      </c>
      <c r="C226" s="113"/>
      <c r="D226" s="113"/>
      <c r="E226" s="113"/>
      <c r="F226" s="41"/>
      <c r="G226" s="40"/>
      <c r="H226" s="60"/>
      <c r="I226" s="60"/>
      <c r="J226" s="8"/>
    </row>
    <row r="227" spans="1:10" ht="12.75">
      <c r="A227" s="168">
        <v>11</v>
      </c>
      <c r="B227" s="112" t="s">
        <v>774</v>
      </c>
      <c r="C227" s="113" t="s">
        <v>775</v>
      </c>
      <c r="D227" s="113" t="s">
        <v>729</v>
      </c>
      <c r="E227" s="113" t="s">
        <v>730</v>
      </c>
      <c r="F227" s="10" t="s">
        <v>1297</v>
      </c>
      <c r="G227" s="40" t="s">
        <v>776</v>
      </c>
      <c r="H227" s="93">
        <v>566543158</v>
      </c>
      <c r="I227" s="93">
        <v>733510327</v>
      </c>
      <c r="J227" s="8"/>
    </row>
    <row r="228" spans="1:10" ht="12.75">
      <c r="A228" s="168">
        <v>12</v>
      </c>
      <c r="B228" s="112" t="s">
        <v>777</v>
      </c>
      <c r="C228" s="113" t="s">
        <v>778</v>
      </c>
      <c r="D228" s="113" t="s">
        <v>718</v>
      </c>
      <c r="E228" s="113" t="s">
        <v>758</v>
      </c>
      <c r="F228" s="183" t="s">
        <v>779</v>
      </c>
      <c r="G228" s="40" t="s">
        <v>780</v>
      </c>
      <c r="H228" s="93">
        <v>566547527</v>
      </c>
      <c r="I228" s="93"/>
      <c r="J228" s="8"/>
    </row>
    <row r="229" spans="1:10" ht="12.75">
      <c r="A229" s="168">
        <v>13</v>
      </c>
      <c r="B229" s="112" t="s">
        <v>781</v>
      </c>
      <c r="C229" s="113" t="s">
        <v>782</v>
      </c>
      <c r="D229" s="113" t="s">
        <v>783</v>
      </c>
      <c r="E229" s="113" t="s">
        <v>784</v>
      </c>
      <c r="F229" s="10" t="s">
        <v>1357</v>
      </c>
      <c r="G229" s="40" t="s">
        <v>1323</v>
      </c>
      <c r="H229" s="93">
        <v>566538137</v>
      </c>
      <c r="I229" s="93">
        <v>731026278</v>
      </c>
      <c r="J229" s="8"/>
    </row>
    <row r="230" spans="1:10" ht="12.75">
      <c r="A230" s="168">
        <v>14</v>
      </c>
      <c r="B230" s="64" t="s">
        <v>785</v>
      </c>
      <c r="C230" s="65" t="s">
        <v>786</v>
      </c>
      <c r="D230" s="65" t="s">
        <v>718</v>
      </c>
      <c r="E230" s="65" t="s">
        <v>758</v>
      </c>
      <c r="F230" s="41" t="s">
        <v>787</v>
      </c>
      <c r="G230" s="40" t="s">
        <v>788</v>
      </c>
      <c r="H230" s="93">
        <v>566588761</v>
      </c>
      <c r="I230" s="93">
        <v>604951706</v>
      </c>
      <c r="J230" s="8"/>
    </row>
    <row r="231" spans="1:10" ht="12.75">
      <c r="A231" s="168">
        <v>15</v>
      </c>
      <c r="B231" s="112" t="s">
        <v>789</v>
      </c>
      <c r="C231" s="113" t="s">
        <v>790</v>
      </c>
      <c r="D231" s="113" t="s">
        <v>718</v>
      </c>
      <c r="E231" s="113" t="s">
        <v>758</v>
      </c>
      <c r="F231" s="41" t="s">
        <v>791</v>
      </c>
      <c r="G231" s="40" t="s">
        <v>792</v>
      </c>
      <c r="H231" s="93">
        <v>566523184</v>
      </c>
      <c r="I231" s="93"/>
      <c r="J231" s="8"/>
    </row>
    <row r="232" spans="1:10" ht="12.75">
      <c r="A232" s="168">
        <v>16</v>
      </c>
      <c r="B232" s="112" t="s">
        <v>793</v>
      </c>
      <c r="C232" s="113" t="s">
        <v>794</v>
      </c>
      <c r="D232" s="113" t="s">
        <v>795</v>
      </c>
      <c r="E232" s="113" t="s">
        <v>796</v>
      </c>
      <c r="F232" s="10" t="s">
        <v>1358</v>
      </c>
      <c r="G232" s="40" t="s">
        <v>797</v>
      </c>
      <c r="H232" s="93">
        <v>566673742</v>
      </c>
      <c r="I232" s="93">
        <v>736225603</v>
      </c>
      <c r="J232" s="8"/>
    </row>
    <row r="233" spans="1:10" ht="12.75">
      <c r="A233" s="168">
        <v>17</v>
      </c>
      <c r="B233" s="119" t="s">
        <v>798</v>
      </c>
      <c r="C233" s="113" t="s">
        <v>799</v>
      </c>
      <c r="D233" s="113" t="s">
        <v>718</v>
      </c>
      <c r="E233" s="113" t="s">
        <v>758</v>
      </c>
      <c r="F233" s="183" t="s">
        <v>800</v>
      </c>
      <c r="G233" s="40" t="s">
        <v>801</v>
      </c>
      <c r="H233" s="93">
        <v>566522991</v>
      </c>
      <c r="I233" s="93"/>
      <c r="J233" s="8"/>
    </row>
    <row r="234" spans="1:10" ht="12.75">
      <c r="A234" s="168">
        <v>18</v>
      </c>
      <c r="B234" s="64" t="s">
        <v>802</v>
      </c>
      <c r="C234" s="65" t="s">
        <v>803</v>
      </c>
      <c r="D234" s="65" t="s">
        <v>804</v>
      </c>
      <c r="E234" s="65" t="s">
        <v>805</v>
      </c>
      <c r="F234" s="10" t="s">
        <v>1359</v>
      </c>
      <c r="G234" s="40" t="s">
        <v>806</v>
      </c>
      <c r="H234" s="93">
        <v>566544251</v>
      </c>
      <c r="I234" s="93"/>
      <c r="J234" s="8"/>
    </row>
    <row r="235" spans="1:10" ht="12.75">
      <c r="A235" s="168">
        <v>19</v>
      </c>
      <c r="B235" s="64" t="s">
        <v>807</v>
      </c>
      <c r="C235" s="65" t="s">
        <v>808</v>
      </c>
      <c r="D235" s="65" t="s">
        <v>718</v>
      </c>
      <c r="E235" s="65" t="s">
        <v>758</v>
      </c>
      <c r="F235" s="41" t="s">
        <v>809</v>
      </c>
      <c r="G235" s="40" t="s">
        <v>810</v>
      </c>
      <c r="H235" s="93">
        <v>565555910</v>
      </c>
      <c r="I235" s="93"/>
      <c r="J235" s="8"/>
    </row>
    <row r="236" spans="1:10" ht="12.75">
      <c r="A236" s="168">
        <v>20</v>
      </c>
      <c r="B236" s="112" t="s">
        <v>811</v>
      </c>
      <c r="C236" s="113" t="s">
        <v>812</v>
      </c>
      <c r="D236" s="113" t="s">
        <v>718</v>
      </c>
      <c r="E236" s="113" t="s">
        <v>758</v>
      </c>
      <c r="F236" s="41" t="s">
        <v>813</v>
      </c>
      <c r="G236" s="40" t="s">
        <v>1329</v>
      </c>
      <c r="H236" s="93">
        <v>566544363</v>
      </c>
      <c r="I236" s="93">
        <v>777753975</v>
      </c>
      <c r="J236" s="8"/>
    </row>
    <row r="237" spans="1:11" ht="12.75">
      <c r="A237" s="199">
        <v>21</v>
      </c>
      <c r="B237" s="193" t="s">
        <v>1280</v>
      </c>
      <c r="C237" s="79" t="s">
        <v>814</v>
      </c>
      <c r="D237" s="79" t="s">
        <v>718</v>
      </c>
      <c r="E237" s="79" t="s">
        <v>758</v>
      </c>
      <c r="F237" s="243" t="s">
        <v>1289</v>
      </c>
      <c r="G237" s="166" t="s">
        <v>815</v>
      </c>
      <c r="H237" s="206">
        <v>565555104</v>
      </c>
      <c r="I237" s="206"/>
      <c r="J237" s="8"/>
      <c r="K237" s="8"/>
    </row>
    <row r="238" spans="1:10" ht="13.5" thickBot="1">
      <c r="A238" s="131">
        <v>22</v>
      </c>
      <c r="B238" s="203" t="s">
        <v>1293</v>
      </c>
      <c r="C238" s="233" t="s">
        <v>1251</v>
      </c>
      <c r="D238" s="233" t="s">
        <v>752</v>
      </c>
      <c r="E238" s="233" t="s">
        <v>753</v>
      </c>
      <c r="F238" s="232" t="s">
        <v>1279</v>
      </c>
      <c r="G238" s="227" t="s">
        <v>1277</v>
      </c>
      <c r="H238" s="178"/>
      <c r="I238" s="229">
        <v>608536282</v>
      </c>
      <c r="J238" s="8"/>
    </row>
    <row r="239" spans="1:9" ht="12.75">
      <c r="A239" s="158"/>
      <c r="B239" s="83"/>
      <c r="C239" s="84"/>
      <c r="D239" s="84"/>
      <c r="E239" s="84"/>
      <c r="F239" s="128"/>
      <c r="G239" s="43"/>
      <c r="H239" s="39"/>
      <c r="I239" s="39"/>
    </row>
    <row r="240" spans="1:9" ht="15.75">
      <c r="A240" s="120"/>
      <c r="B240" s="121"/>
      <c r="C240" s="122"/>
      <c r="D240" s="122"/>
      <c r="E240" s="122"/>
      <c r="F240" s="123"/>
      <c r="G240" s="123"/>
      <c r="H240" s="122"/>
      <c r="I240" s="122"/>
    </row>
    <row r="241" spans="1:9" ht="15.75">
      <c r="A241" s="262" t="s">
        <v>1242</v>
      </c>
      <c r="B241" s="262"/>
      <c r="C241" s="262"/>
      <c r="D241" s="143">
        <f>D242+D266+D278</f>
        <v>29</v>
      </c>
      <c r="E241" s="42"/>
      <c r="F241" s="43"/>
      <c r="G241" s="43"/>
      <c r="H241" s="42"/>
      <c r="I241" s="42"/>
    </row>
    <row r="242" spans="1:9" ht="16.5" thickBot="1">
      <c r="A242" s="142" t="s">
        <v>816</v>
      </c>
      <c r="B242" s="140"/>
      <c r="C242" s="141"/>
      <c r="D242" s="45">
        <v>19</v>
      </c>
      <c r="E242" s="42"/>
      <c r="F242" s="43"/>
      <c r="G242" s="43"/>
      <c r="H242" s="42"/>
      <c r="I242" s="139"/>
    </row>
    <row r="243" spans="1:9" ht="13.5" thickBot="1">
      <c r="A243" s="49" t="s">
        <v>1</v>
      </c>
      <c r="B243" s="50" t="s">
        <v>817</v>
      </c>
      <c r="C243" s="51" t="s">
        <v>3</v>
      </c>
      <c r="D243" s="51" t="s">
        <v>4</v>
      </c>
      <c r="E243" s="51" t="s">
        <v>5</v>
      </c>
      <c r="F243" s="49" t="s">
        <v>6</v>
      </c>
      <c r="G243" s="49" t="s">
        <v>7</v>
      </c>
      <c r="H243" s="51" t="s">
        <v>645</v>
      </c>
      <c r="I243" s="52" t="s">
        <v>1216</v>
      </c>
    </row>
    <row r="244" spans="1:9" ht="12.75">
      <c r="A244" s="130">
        <v>1</v>
      </c>
      <c r="B244" s="112" t="s">
        <v>818</v>
      </c>
      <c r="C244" s="113" t="s">
        <v>819</v>
      </c>
      <c r="D244" s="60" t="s">
        <v>820</v>
      </c>
      <c r="E244" s="60" t="s">
        <v>821</v>
      </c>
      <c r="F244" s="41" t="s">
        <v>1331</v>
      </c>
      <c r="G244" s="40" t="s">
        <v>1302</v>
      </c>
      <c r="H244" s="93">
        <v>565492127</v>
      </c>
      <c r="I244" s="93">
        <v>606257839</v>
      </c>
    </row>
    <row r="245" spans="1:9" ht="12.75">
      <c r="A245" s="130">
        <v>2</v>
      </c>
      <c r="B245" s="64" t="s">
        <v>822</v>
      </c>
      <c r="C245" s="65" t="s">
        <v>823</v>
      </c>
      <c r="D245" s="60" t="s">
        <v>824</v>
      </c>
      <c r="E245" s="60" t="s">
        <v>825</v>
      </c>
      <c r="F245" s="41" t="s">
        <v>826</v>
      </c>
      <c r="G245" s="40" t="s">
        <v>1308</v>
      </c>
      <c r="H245" s="93">
        <v>565396155</v>
      </c>
      <c r="I245" s="93"/>
    </row>
    <row r="246" spans="1:9" ht="12.75">
      <c r="A246" s="130">
        <v>3</v>
      </c>
      <c r="B246" s="112" t="s">
        <v>827</v>
      </c>
      <c r="C246" s="113" t="s">
        <v>828</v>
      </c>
      <c r="D246" s="60" t="s">
        <v>829</v>
      </c>
      <c r="E246" s="60" t="s">
        <v>830</v>
      </c>
      <c r="F246" s="41" t="s">
        <v>831</v>
      </c>
      <c r="G246" s="40" t="s">
        <v>832</v>
      </c>
      <c r="H246" s="93">
        <v>564034958</v>
      </c>
      <c r="I246" s="93">
        <v>725434025</v>
      </c>
    </row>
    <row r="247" spans="1:9" ht="12.75">
      <c r="A247" s="130">
        <v>4</v>
      </c>
      <c r="B247" s="64" t="s">
        <v>833</v>
      </c>
      <c r="C247" s="65" t="s">
        <v>834</v>
      </c>
      <c r="D247" s="65" t="s">
        <v>835</v>
      </c>
      <c r="E247" s="65" t="s">
        <v>836</v>
      </c>
      <c r="F247" s="115" t="s">
        <v>837</v>
      </c>
      <c r="G247" s="114" t="s">
        <v>838</v>
      </c>
      <c r="H247" s="93">
        <v>565432166</v>
      </c>
      <c r="I247" s="93">
        <v>601581505</v>
      </c>
    </row>
    <row r="248" spans="1:9" ht="12.75">
      <c r="A248" s="130">
        <v>5</v>
      </c>
      <c r="B248" s="112" t="s">
        <v>839</v>
      </c>
      <c r="C248" s="113" t="s">
        <v>840</v>
      </c>
      <c r="D248" s="113" t="s">
        <v>841</v>
      </c>
      <c r="E248" s="113" t="s">
        <v>842</v>
      </c>
      <c r="F248" s="115" t="s">
        <v>843</v>
      </c>
      <c r="G248" s="114" t="s">
        <v>844</v>
      </c>
      <c r="H248" s="93">
        <v>565498183</v>
      </c>
      <c r="I248" s="93"/>
    </row>
    <row r="249" spans="1:9" ht="12.75">
      <c r="A249" s="130">
        <v>6</v>
      </c>
      <c r="B249" s="112" t="s">
        <v>845</v>
      </c>
      <c r="C249" s="113" t="s">
        <v>846</v>
      </c>
      <c r="D249" s="113" t="s">
        <v>847</v>
      </c>
      <c r="E249" s="113" t="s">
        <v>848</v>
      </c>
      <c r="F249" s="66" t="s">
        <v>849</v>
      </c>
      <c r="G249" s="114" t="s">
        <v>850</v>
      </c>
      <c r="H249" s="93"/>
      <c r="I249" s="93">
        <v>702164133</v>
      </c>
    </row>
    <row r="250" spans="1:9" ht="12.75">
      <c r="A250" s="130">
        <v>7</v>
      </c>
      <c r="B250" s="112" t="s">
        <v>851</v>
      </c>
      <c r="C250" s="113" t="s">
        <v>852</v>
      </c>
      <c r="D250" s="113" t="s">
        <v>853</v>
      </c>
      <c r="E250" s="113" t="s">
        <v>854</v>
      </c>
      <c r="F250" s="115" t="s">
        <v>855</v>
      </c>
      <c r="G250" s="114" t="s">
        <v>856</v>
      </c>
      <c r="H250" s="93"/>
      <c r="I250" s="93">
        <v>736414620</v>
      </c>
    </row>
    <row r="251" spans="1:9" ht="12.75">
      <c r="A251" s="130">
        <v>8</v>
      </c>
      <c r="B251" s="112" t="s">
        <v>857</v>
      </c>
      <c r="C251" s="113" t="s">
        <v>858</v>
      </c>
      <c r="D251" s="113" t="s">
        <v>816</v>
      </c>
      <c r="E251" s="113" t="s">
        <v>859</v>
      </c>
      <c r="F251" s="115" t="s">
        <v>860</v>
      </c>
      <c r="G251" s="114" t="s">
        <v>861</v>
      </c>
      <c r="H251" s="93">
        <v>565323952</v>
      </c>
      <c r="I251" s="93">
        <v>777267812</v>
      </c>
    </row>
    <row r="252" spans="1:9" ht="12.75">
      <c r="A252" s="130">
        <v>9</v>
      </c>
      <c r="B252" s="112" t="s">
        <v>862</v>
      </c>
      <c r="C252" s="113" t="s">
        <v>863</v>
      </c>
      <c r="D252" s="113" t="s">
        <v>816</v>
      </c>
      <c r="E252" s="113" t="s">
        <v>859</v>
      </c>
      <c r="F252" s="115" t="s">
        <v>864</v>
      </c>
      <c r="G252" s="114" t="s">
        <v>865</v>
      </c>
      <c r="H252" s="93">
        <v>565552850</v>
      </c>
      <c r="I252" s="93">
        <v>771121251</v>
      </c>
    </row>
    <row r="253" spans="1:9" ht="12.75">
      <c r="A253" s="168">
        <v>10</v>
      </c>
      <c r="B253" s="64" t="s">
        <v>866</v>
      </c>
      <c r="C253" s="113" t="s">
        <v>867</v>
      </c>
      <c r="D253" s="113" t="s">
        <v>816</v>
      </c>
      <c r="E253" s="113" t="s">
        <v>859</v>
      </c>
      <c r="F253" s="259" t="s">
        <v>1360</v>
      </c>
      <c r="G253" s="114" t="s">
        <v>868</v>
      </c>
      <c r="H253" s="93">
        <v>565325413</v>
      </c>
      <c r="I253" s="93">
        <v>724081218</v>
      </c>
    </row>
    <row r="254" spans="1:9" ht="12.75">
      <c r="A254" s="168">
        <v>11</v>
      </c>
      <c r="B254" s="64" t="s">
        <v>869</v>
      </c>
      <c r="C254" s="113" t="s">
        <v>870</v>
      </c>
      <c r="D254" s="60" t="s">
        <v>816</v>
      </c>
      <c r="E254" s="60" t="s">
        <v>859</v>
      </c>
      <c r="F254" s="10" t="s">
        <v>1361</v>
      </c>
      <c r="G254" s="40" t="s">
        <v>1304</v>
      </c>
      <c r="H254" s="93">
        <v>565323691</v>
      </c>
      <c r="I254" s="93">
        <v>739012117</v>
      </c>
    </row>
    <row r="255" spans="1:9" ht="12.75">
      <c r="A255" s="189">
        <v>12</v>
      </c>
      <c r="B255" s="112" t="s">
        <v>871</v>
      </c>
      <c r="C255" s="113" t="s">
        <v>872</v>
      </c>
      <c r="D255" s="60" t="s">
        <v>873</v>
      </c>
      <c r="E255" s="60" t="s">
        <v>874</v>
      </c>
      <c r="F255" s="10" t="s">
        <v>875</v>
      </c>
      <c r="G255" s="40" t="s">
        <v>876</v>
      </c>
      <c r="H255" s="93">
        <v>561034916</v>
      </c>
      <c r="I255" s="93">
        <v>607874469</v>
      </c>
    </row>
    <row r="256" spans="1:9" ht="12.75">
      <c r="A256" s="168">
        <v>13</v>
      </c>
      <c r="B256" s="112" t="s">
        <v>877</v>
      </c>
      <c r="C256" s="113" t="s">
        <v>878</v>
      </c>
      <c r="D256" s="60" t="s">
        <v>879</v>
      </c>
      <c r="E256" s="60" t="s">
        <v>880</v>
      </c>
      <c r="F256" s="10" t="s">
        <v>1362</v>
      </c>
      <c r="G256" s="40" t="s">
        <v>881</v>
      </c>
      <c r="H256" s="93"/>
      <c r="I256" s="93">
        <v>720968060</v>
      </c>
    </row>
    <row r="257" spans="1:9" ht="12.75">
      <c r="A257" s="168">
        <v>14</v>
      </c>
      <c r="B257" s="35" t="s">
        <v>882</v>
      </c>
      <c r="C257" s="25" t="s">
        <v>883</v>
      </c>
      <c r="D257" s="163" t="s">
        <v>847</v>
      </c>
      <c r="E257" s="163" t="s">
        <v>859</v>
      </c>
      <c r="F257" s="41" t="s">
        <v>884</v>
      </c>
      <c r="G257" s="26" t="s">
        <v>885</v>
      </c>
      <c r="H257" s="188"/>
      <c r="I257" s="188">
        <v>724170356</v>
      </c>
    </row>
    <row r="258" spans="1:9" ht="12.75">
      <c r="A258" s="168"/>
      <c r="B258" s="124" t="s">
        <v>886</v>
      </c>
      <c r="C258" s="125"/>
      <c r="D258" s="54"/>
      <c r="E258" s="54"/>
      <c r="F258" s="55"/>
      <c r="G258" s="56"/>
      <c r="H258" s="54"/>
      <c r="I258" s="54"/>
    </row>
    <row r="259" spans="1:9" ht="24.75" customHeight="1">
      <c r="A259" s="168">
        <v>15</v>
      </c>
      <c r="B259" s="64" t="s">
        <v>887</v>
      </c>
      <c r="C259" s="65" t="s">
        <v>888</v>
      </c>
      <c r="D259" s="60" t="s">
        <v>889</v>
      </c>
      <c r="E259" s="60" t="s">
        <v>890</v>
      </c>
      <c r="F259" s="41" t="s">
        <v>891</v>
      </c>
      <c r="G259" s="40" t="s">
        <v>1303</v>
      </c>
      <c r="H259" s="93">
        <v>565397322</v>
      </c>
      <c r="I259" s="91" t="s">
        <v>1363</v>
      </c>
    </row>
    <row r="260" spans="1:9" ht="12.75">
      <c r="A260" s="168">
        <v>16</v>
      </c>
      <c r="B260" s="112" t="s">
        <v>892</v>
      </c>
      <c r="C260" s="113" t="s">
        <v>893</v>
      </c>
      <c r="D260" s="60" t="s">
        <v>894</v>
      </c>
      <c r="E260" s="60" t="s">
        <v>895</v>
      </c>
      <c r="F260" s="41" t="s">
        <v>896</v>
      </c>
      <c r="G260" s="40" t="s">
        <v>897</v>
      </c>
      <c r="H260" s="93">
        <v>565437112</v>
      </c>
      <c r="I260" s="93"/>
    </row>
    <row r="261" spans="1:9" ht="12.75">
      <c r="A261" s="168">
        <v>17</v>
      </c>
      <c r="B261" s="112" t="s">
        <v>898</v>
      </c>
      <c r="C261" s="113" t="s">
        <v>899</v>
      </c>
      <c r="D261" s="60" t="s">
        <v>816</v>
      </c>
      <c r="E261" s="60" t="s">
        <v>859</v>
      </c>
      <c r="F261" s="10" t="s">
        <v>1364</v>
      </c>
      <c r="G261" s="40" t="s">
        <v>1320</v>
      </c>
      <c r="H261" s="93">
        <v>565322489</v>
      </c>
      <c r="I261" s="93">
        <v>602105238</v>
      </c>
    </row>
    <row r="262" spans="1:9" ht="12.75">
      <c r="A262" s="168">
        <v>18</v>
      </c>
      <c r="B262" s="107" t="s">
        <v>900</v>
      </c>
      <c r="C262" s="65" t="s">
        <v>901</v>
      </c>
      <c r="D262" s="60" t="s">
        <v>902</v>
      </c>
      <c r="E262" s="60" t="s">
        <v>903</v>
      </c>
      <c r="F262" s="41" t="s">
        <v>904</v>
      </c>
      <c r="G262" s="40" t="s">
        <v>905</v>
      </c>
      <c r="H262" s="93">
        <v>565382305</v>
      </c>
      <c r="I262" s="93">
        <v>608138968</v>
      </c>
    </row>
    <row r="263" spans="1:9" ht="13.5" thickBot="1">
      <c r="A263" s="131">
        <v>19</v>
      </c>
      <c r="B263" s="126" t="s">
        <v>906</v>
      </c>
      <c r="C263" s="127" t="s">
        <v>907</v>
      </c>
      <c r="D263" s="127" t="s">
        <v>908</v>
      </c>
      <c r="E263" s="127" t="s">
        <v>909</v>
      </c>
      <c r="F263" s="117" t="s">
        <v>910</v>
      </c>
      <c r="G263" s="118" t="s">
        <v>911</v>
      </c>
      <c r="H263" s="133"/>
      <c r="I263" s="133">
        <v>605207884</v>
      </c>
    </row>
    <row r="264" spans="1:9" ht="12.75">
      <c r="A264" s="122"/>
      <c r="B264" s="123"/>
      <c r="C264" s="122"/>
      <c r="D264" s="122"/>
      <c r="E264" s="122"/>
      <c r="F264" s="128"/>
      <c r="G264" s="123"/>
      <c r="H264" s="122"/>
      <c r="I264" s="122"/>
    </row>
    <row r="265" spans="1:9" ht="12.75">
      <c r="A265" s="122"/>
      <c r="B265" s="123"/>
      <c r="C265" s="122"/>
      <c r="D265" s="122"/>
      <c r="E265" s="122"/>
      <c r="F265" s="128"/>
      <c r="G265" s="123"/>
      <c r="H265" s="122"/>
      <c r="I265" s="122"/>
    </row>
    <row r="266" spans="1:9" ht="16.5" thickBot="1">
      <c r="A266" s="142" t="s">
        <v>912</v>
      </c>
      <c r="B266" s="140"/>
      <c r="C266" s="141"/>
      <c r="D266" s="45">
        <v>7</v>
      </c>
      <c r="E266" s="85"/>
      <c r="F266" s="43"/>
      <c r="G266" s="43"/>
      <c r="H266" s="42"/>
      <c r="I266" s="139"/>
    </row>
    <row r="267" spans="1:9" ht="13.5" thickBot="1">
      <c r="A267" s="49" t="s">
        <v>913</v>
      </c>
      <c r="B267" s="50" t="s">
        <v>644</v>
      </c>
      <c r="C267" s="51" t="s">
        <v>3</v>
      </c>
      <c r="D267" s="51" t="s">
        <v>4</v>
      </c>
      <c r="E267" s="51" t="s">
        <v>5</v>
      </c>
      <c r="F267" s="49" t="s">
        <v>6</v>
      </c>
      <c r="G267" s="49" t="s">
        <v>7</v>
      </c>
      <c r="H267" s="51" t="s">
        <v>914</v>
      </c>
      <c r="I267" s="52" t="s">
        <v>1216</v>
      </c>
    </row>
    <row r="268" spans="1:9" ht="12.75">
      <c r="A268" s="190">
        <v>1</v>
      </c>
      <c r="B268" s="53" t="s">
        <v>915</v>
      </c>
      <c r="C268" s="54" t="s">
        <v>916</v>
      </c>
      <c r="D268" s="54" t="s">
        <v>912</v>
      </c>
      <c r="E268" s="54" t="s">
        <v>917</v>
      </c>
      <c r="F268" s="55" t="s">
        <v>918</v>
      </c>
      <c r="G268" s="56" t="s">
        <v>919</v>
      </c>
      <c r="H268" s="57">
        <v>565532159</v>
      </c>
      <c r="I268" s="57">
        <v>777742529</v>
      </c>
    </row>
    <row r="269" spans="1:9" ht="12.75">
      <c r="A269" s="130">
        <v>2</v>
      </c>
      <c r="B269" s="59" t="s">
        <v>920</v>
      </c>
      <c r="C269" s="60" t="s">
        <v>921</v>
      </c>
      <c r="D269" s="60" t="s">
        <v>912</v>
      </c>
      <c r="E269" s="60" t="s">
        <v>917</v>
      </c>
      <c r="F269" s="41" t="s">
        <v>922</v>
      </c>
      <c r="G269" s="40" t="s">
        <v>1230</v>
      </c>
      <c r="H269" s="93">
        <v>565532041</v>
      </c>
      <c r="I269" s="93">
        <v>736452609</v>
      </c>
    </row>
    <row r="270" spans="1:9" ht="12.75">
      <c r="A270" s="130">
        <v>3</v>
      </c>
      <c r="B270" s="59" t="s">
        <v>923</v>
      </c>
      <c r="C270" s="60" t="s">
        <v>924</v>
      </c>
      <c r="D270" s="60" t="s">
        <v>925</v>
      </c>
      <c r="E270" s="60" t="s">
        <v>926</v>
      </c>
      <c r="F270" s="41" t="s">
        <v>927</v>
      </c>
      <c r="G270" s="40" t="s">
        <v>928</v>
      </c>
      <c r="H270" s="93">
        <v>565582153</v>
      </c>
      <c r="I270" s="93">
        <v>602951117</v>
      </c>
    </row>
    <row r="271" spans="1:9" ht="12.75">
      <c r="A271" s="130">
        <v>4</v>
      </c>
      <c r="B271" s="59" t="s">
        <v>929</v>
      </c>
      <c r="C271" s="60" t="s">
        <v>930</v>
      </c>
      <c r="D271" s="60" t="s">
        <v>931</v>
      </c>
      <c r="E271" s="60" t="s">
        <v>932</v>
      </c>
      <c r="F271" s="41" t="s">
        <v>933</v>
      </c>
      <c r="G271" s="40" t="s">
        <v>934</v>
      </c>
      <c r="H271" s="93">
        <v>565581128</v>
      </c>
      <c r="I271" s="93">
        <v>724522541</v>
      </c>
    </row>
    <row r="272" spans="1:9" ht="12.75">
      <c r="A272" s="130">
        <v>5</v>
      </c>
      <c r="B272" s="157" t="s">
        <v>1294</v>
      </c>
      <c r="C272" s="154" t="s">
        <v>1202</v>
      </c>
      <c r="D272" s="154" t="s">
        <v>912</v>
      </c>
      <c r="E272" s="154" t="s">
        <v>917</v>
      </c>
      <c r="F272" s="10" t="s">
        <v>1333</v>
      </c>
      <c r="G272" s="26" t="s">
        <v>1334</v>
      </c>
      <c r="H272" s="261"/>
      <c r="I272" s="74">
        <v>725545316</v>
      </c>
    </row>
    <row r="273" spans="1:9" ht="12.75">
      <c r="A273" s="189"/>
      <c r="B273" s="208" t="s">
        <v>1378</v>
      </c>
      <c r="C273" s="54"/>
      <c r="D273" s="54"/>
      <c r="E273" s="54"/>
      <c r="F273" s="55"/>
      <c r="G273" s="56"/>
      <c r="H273" s="54"/>
      <c r="I273" s="54"/>
    </row>
    <row r="274" spans="1:9" ht="12.75">
      <c r="A274" s="130">
        <v>6</v>
      </c>
      <c r="B274" s="59" t="s">
        <v>935</v>
      </c>
      <c r="C274" s="60" t="s">
        <v>936</v>
      </c>
      <c r="D274" s="60" t="s">
        <v>912</v>
      </c>
      <c r="E274" s="60" t="s">
        <v>917</v>
      </c>
      <c r="F274" s="41" t="s">
        <v>1203</v>
      </c>
      <c r="G274" s="40" t="s">
        <v>937</v>
      </c>
      <c r="H274" s="91"/>
      <c r="I274" s="91">
        <v>606669229</v>
      </c>
    </row>
    <row r="275" spans="1:9" ht="13.5" thickBot="1">
      <c r="A275" s="202">
        <v>7</v>
      </c>
      <c r="B275" s="191" t="s">
        <v>938</v>
      </c>
      <c r="C275" s="173" t="s">
        <v>939</v>
      </c>
      <c r="D275" s="173" t="s">
        <v>912</v>
      </c>
      <c r="E275" s="173" t="s">
        <v>917</v>
      </c>
      <c r="F275" s="244" t="s">
        <v>1210</v>
      </c>
      <c r="G275" s="247" t="s">
        <v>1309</v>
      </c>
      <c r="H275" s="133">
        <v>565532365</v>
      </c>
      <c r="I275" s="133"/>
    </row>
    <row r="276" spans="1:11" ht="12.75">
      <c r="A276" s="43"/>
      <c r="B276" s="47"/>
      <c r="C276" s="42"/>
      <c r="D276" s="42"/>
      <c r="E276" s="42"/>
      <c r="F276" s="248"/>
      <c r="G276" s="248"/>
      <c r="H276" s="44"/>
      <c r="I276" s="44"/>
      <c r="J276" s="8"/>
      <c r="K276" s="8"/>
    </row>
    <row r="277" spans="1:9" ht="12.75">
      <c r="A277" s="123"/>
      <c r="B277" s="83"/>
      <c r="C277" s="122"/>
      <c r="D277" s="122"/>
      <c r="E277" s="122"/>
      <c r="F277" s="249"/>
      <c r="G277" s="249"/>
      <c r="H277" s="122"/>
      <c r="I277" s="122"/>
    </row>
    <row r="278" spans="1:9" ht="16.5" thickBot="1">
      <c r="A278" s="142" t="s">
        <v>940</v>
      </c>
      <c r="B278" s="140"/>
      <c r="C278" s="141"/>
      <c r="D278" s="45">
        <v>3</v>
      </c>
      <c r="E278" s="42"/>
      <c r="F278" s="248"/>
      <c r="G278" s="248"/>
      <c r="H278" s="42"/>
      <c r="I278" s="139"/>
    </row>
    <row r="279" spans="1:9" ht="13.5" thickBot="1">
      <c r="A279" s="49" t="s">
        <v>913</v>
      </c>
      <c r="B279" s="50" t="s">
        <v>941</v>
      </c>
      <c r="C279" s="51" t="s">
        <v>3</v>
      </c>
      <c r="D279" s="51" t="s">
        <v>4</v>
      </c>
      <c r="E279" s="51" t="s">
        <v>5</v>
      </c>
      <c r="F279" s="220" t="s">
        <v>6</v>
      </c>
      <c r="G279" s="220" t="s">
        <v>7</v>
      </c>
      <c r="H279" s="110" t="s">
        <v>645</v>
      </c>
      <c r="I279" s="52" t="s">
        <v>1216</v>
      </c>
    </row>
    <row r="280" spans="1:9" ht="12.75">
      <c r="A280" s="130">
        <v>1</v>
      </c>
      <c r="B280" s="59" t="s">
        <v>942</v>
      </c>
      <c r="C280" s="60" t="s">
        <v>943</v>
      </c>
      <c r="D280" s="60" t="s">
        <v>944</v>
      </c>
      <c r="E280" s="60" t="s">
        <v>945</v>
      </c>
      <c r="F280" s="10" t="s">
        <v>1231</v>
      </c>
      <c r="G280" s="241" t="s">
        <v>946</v>
      </c>
      <c r="H280" s="61">
        <v>565445240</v>
      </c>
      <c r="I280" s="61">
        <v>702002468</v>
      </c>
    </row>
    <row r="281" spans="1:9" s="27" customFormat="1" ht="12.75">
      <c r="A281" s="192">
        <v>2</v>
      </c>
      <c r="B281" s="193" t="s">
        <v>947</v>
      </c>
      <c r="C281" s="60" t="s">
        <v>948</v>
      </c>
      <c r="D281" s="60" t="s">
        <v>940</v>
      </c>
      <c r="E281" s="60" t="s">
        <v>949</v>
      </c>
      <c r="F281" s="10" t="s">
        <v>950</v>
      </c>
      <c r="G281" s="241" t="s">
        <v>951</v>
      </c>
      <c r="H281" s="61">
        <v>565442914</v>
      </c>
      <c r="I281" s="61">
        <v>607939224</v>
      </c>
    </row>
    <row r="282" spans="1:9" s="27" customFormat="1" ht="12.75">
      <c r="A282" s="130"/>
      <c r="B282" s="194" t="s">
        <v>952</v>
      </c>
      <c r="C282" s="195"/>
      <c r="D282" s="195"/>
      <c r="E282" s="195"/>
      <c r="F282" s="245"/>
      <c r="G282" s="246"/>
      <c r="H282" s="168"/>
      <c r="I282" s="168"/>
    </row>
    <row r="283" spans="1:9" s="27" customFormat="1" ht="13.5" thickBot="1">
      <c r="A283" s="196">
        <v>3</v>
      </c>
      <c r="B283" s="172" t="s">
        <v>953</v>
      </c>
      <c r="C283" s="173" t="s">
        <v>954</v>
      </c>
      <c r="D283" s="131" t="s">
        <v>955</v>
      </c>
      <c r="E283" s="173" t="s">
        <v>956</v>
      </c>
      <c r="F283" s="244" t="s">
        <v>1296</v>
      </c>
      <c r="G283" s="247" t="s">
        <v>1281</v>
      </c>
      <c r="H283" s="178">
        <v>565441120</v>
      </c>
      <c r="I283" s="178">
        <v>725848140</v>
      </c>
    </row>
    <row r="284" spans="1:9" s="27" customFormat="1" ht="12.75">
      <c r="A284" s="153"/>
      <c r="B284" s="123"/>
      <c r="C284" s="122"/>
      <c r="D284" s="122"/>
      <c r="E284" s="122"/>
      <c r="F284" s="250"/>
      <c r="G284" s="249"/>
      <c r="H284" s="152"/>
      <c r="I284" s="152"/>
    </row>
    <row r="285" spans="1:9" s="27" customFormat="1" ht="12.75">
      <c r="A285" s="122"/>
      <c r="B285" s="123"/>
      <c r="C285" s="122"/>
      <c r="D285" s="122"/>
      <c r="E285" s="122"/>
      <c r="F285" s="128"/>
      <c r="G285" s="123"/>
      <c r="H285" s="122"/>
      <c r="I285" s="122"/>
    </row>
    <row r="286" spans="1:9" s="27" customFormat="1" ht="15.75">
      <c r="A286" s="262" t="s">
        <v>1243</v>
      </c>
      <c r="B286" s="262"/>
      <c r="C286" s="262"/>
      <c r="D286" s="147">
        <f>D287+D318+D334</f>
        <v>48</v>
      </c>
      <c r="E286" s="122"/>
      <c r="F286" s="128"/>
      <c r="G286" s="123"/>
      <c r="H286" s="122"/>
      <c r="I286" s="122"/>
    </row>
    <row r="287" spans="1:9" s="27" customFormat="1" ht="16.5" thickBot="1">
      <c r="A287" s="142" t="s">
        <v>957</v>
      </c>
      <c r="B287" s="140"/>
      <c r="C287" s="141"/>
      <c r="D287" s="45">
        <v>27</v>
      </c>
      <c r="E287" s="42"/>
      <c r="F287" s="43"/>
      <c r="G287" s="43"/>
      <c r="H287" s="42"/>
      <c r="I287" s="139"/>
    </row>
    <row r="288" spans="1:9" s="27" customFormat="1" ht="13.5" thickBot="1">
      <c r="A288" s="49" t="s">
        <v>1</v>
      </c>
      <c r="B288" s="50" t="s">
        <v>958</v>
      </c>
      <c r="C288" s="51" t="s">
        <v>3</v>
      </c>
      <c r="D288" s="51" t="s">
        <v>4</v>
      </c>
      <c r="E288" s="51" t="s">
        <v>5</v>
      </c>
      <c r="F288" s="49" t="s">
        <v>6</v>
      </c>
      <c r="G288" s="49" t="s">
        <v>7</v>
      </c>
      <c r="H288" s="51" t="s">
        <v>645</v>
      </c>
      <c r="I288" s="52" t="s">
        <v>1216</v>
      </c>
    </row>
    <row r="289" spans="1:9" ht="12.75">
      <c r="A289" s="190">
        <v>1</v>
      </c>
      <c r="B289" s="59" t="s">
        <v>1311</v>
      </c>
      <c r="C289" s="60" t="s">
        <v>959</v>
      </c>
      <c r="D289" s="60" t="s">
        <v>960</v>
      </c>
      <c r="E289" s="60" t="s">
        <v>961</v>
      </c>
      <c r="F289" s="41" t="s">
        <v>962</v>
      </c>
      <c r="G289" s="40" t="s">
        <v>963</v>
      </c>
      <c r="H289" s="93">
        <v>569427850</v>
      </c>
      <c r="I289" s="93">
        <v>731641930</v>
      </c>
    </row>
    <row r="290" spans="1:9" ht="12.75">
      <c r="A290" s="130">
        <v>2</v>
      </c>
      <c r="B290" s="106" t="s">
        <v>964</v>
      </c>
      <c r="C290" s="54" t="s">
        <v>965</v>
      </c>
      <c r="D290" s="54" t="s">
        <v>960</v>
      </c>
      <c r="E290" s="54" t="s">
        <v>961</v>
      </c>
      <c r="F290" s="55" t="s">
        <v>966</v>
      </c>
      <c r="G290" s="56" t="s">
        <v>967</v>
      </c>
      <c r="H290" s="57">
        <v>569429070</v>
      </c>
      <c r="I290" s="57">
        <v>724542295</v>
      </c>
    </row>
    <row r="291" spans="1:9" ht="12.75">
      <c r="A291" s="130">
        <v>3</v>
      </c>
      <c r="B291" s="64" t="s">
        <v>968</v>
      </c>
      <c r="C291" s="60" t="s">
        <v>969</v>
      </c>
      <c r="D291" s="60" t="s">
        <v>960</v>
      </c>
      <c r="E291" s="60" t="s">
        <v>961</v>
      </c>
      <c r="F291" s="41" t="s">
        <v>970</v>
      </c>
      <c r="G291" s="40" t="s">
        <v>971</v>
      </c>
      <c r="H291" s="93">
        <v>569420868</v>
      </c>
      <c r="I291" s="93"/>
    </row>
    <row r="292" spans="1:9" ht="12.75">
      <c r="A292" s="130">
        <v>4</v>
      </c>
      <c r="B292" s="64" t="s">
        <v>972</v>
      </c>
      <c r="C292" s="60" t="s">
        <v>973</v>
      </c>
      <c r="D292" s="60" t="s">
        <v>960</v>
      </c>
      <c r="E292" s="60" t="s">
        <v>961</v>
      </c>
      <c r="F292" s="41" t="s">
        <v>1232</v>
      </c>
      <c r="G292" s="40" t="s">
        <v>974</v>
      </c>
      <c r="H292" s="93">
        <v>569422179</v>
      </c>
      <c r="I292" s="93">
        <v>606327843</v>
      </c>
    </row>
    <row r="293" spans="1:9" ht="12.75">
      <c r="A293" s="130">
        <v>5</v>
      </c>
      <c r="B293" s="64" t="s">
        <v>975</v>
      </c>
      <c r="C293" s="60" t="s">
        <v>976</v>
      </c>
      <c r="D293" s="60" t="s">
        <v>960</v>
      </c>
      <c r="E293" s="60" t="s">
        <v>961</v>
      </c>
      <c r="F293" s="41" t="s">
        <v>977</v>
      </c>
      <c r="G293" s="40" t="s">
        <v>978</v>
      </c>
      <c r="H293" s="93">
        <v>569431346</v>
      </c>
      <c r="I293" s="93"/>
    </row>
    <row r="294" spans="1:9" ht="12.75">
      <c r="A294" s="130">
        <v>6</v>
      </c>
      <c r="B294" s="64" t="s">
        <v>979</v>
      </c>
      <c r="C294" s="60" t="s">
        <v>980</v>
      </c>
      <c r="D294" s="60" t="s">
        <v>981</v>
      </c>
      <c r="E294" s="60" t="s">
        <v>982</v>
      </c>
      <c r="F294" s="10" t="s">
        <v>1365</v>
      </c>
      <c r="G294" s="40" t="s">
        <v>983</v>
      </c>
      <c r="H294" s="93">
        <v>569444188</v>
      </c>
      <c r="I294" s="93">
        <v>725081629</v>
      </c>
    </row>
    <row r="295" spans="1:9" s="8" customFormat="1" ht="12.75">
      <c r="A295" s="130">
        <v>7</v>
      </c>
      <c r="B295" s="59" t="s">
        <v>984</v>
      </c>
      <c r="C295" s="60" t="s">
        <v>985</v>
      </c>
      <c r="D295" s="60" t="s">
        <v>986</v>
      </c>
      <c r="E295" s="60" t="s">
        <v>987</v>
      </c>
      <c r="F295" s="10" t="s">
        <v>988</v>
      </c>
      <c r="G295" s="40" t="s">
        <v>989</v>
      </c>
      <c r="H295" s="93">
        <v>569442529</v>
      </c>
      <c r="I295" s="93">
        <v>720020089</v>
      </c>
    </row>
    <row r="296" spans="1:9" s="8" customFormat="1" ht="12.75">
      <c r="A296" s="130">
        <v>8</v>
      </c>
      <c r="B296" s="59" t="s">
        <v>990</v>
      </c>
      <c r="C296" s="60" t="s">
        <v>991</v>
      </c>
      <c r="D296" s="60" t="s">
        <v>992</v>
      </c>
      <c r="E296" s="60" t="s">
        <v>993</v>
      </c>
      <c r="F296" s="10" t="s">
        <v>994</v>
      </c>
      <c r="G296" s="40" t="s">
        <v>995</v>
      </c>
      <c r="H296" s="93">
        <v>569441230</v>
      </c>
      <c r="I296" s="93">
        <v>731495151</v>
      </c>
    </row>
    <row r="297" spans="1:9" s="8" customFormat="1" ht="12.75">
      <c r="A297" s="130">
        <v>9</v>
      </c>
      <c r="B297" s="59" t="s">
        <v>996</v>
      </c>
      <c r="C297" s="60" t="s">
        <v>997</v>
      </c>
      <c r="D297" s="60" t="s">
        <v>998</v>
      </c>
      <c r="E297" s="60" t="s">
        <v>999</v>
      </c>
      <c r="F297" s="10" t="s">
        <v>1366</v>
      </c>
      <c r="G297" s="40" t="s">
        <v>1000</v>
      </c>
      <c r="H297" s="93">
        <v>561202049</v>
      </c>
      <c r="I297" s="93"/>
    </row>
    <row r="298" spans="1:9" s="8" customFormat="1" ht="12.75">
      <c r="A298" s="168">
        <v>10</v>
      </c>
      <c r="B298" s="59" t="s">
        <v>1001</v>
      </c>
      <c r="C298" s="60" t="s">
        <v>1002</v>
      </c>
      <c r="D298" s="60" t="s">
        <v>1003</v>
      </c>
      <c r="E298" s="60" t="s">
        <v>1004</v>
      </c>
      <c r="F298" s="10" t="s">
        <v>1005</v>
      </c>
      <c r="G298" s="40" t="s">
        <v>1006</v>
      </c>
      <c r="H298" s="93">
        <v>569445137</v>
      </c>
      <c r="I298" s="93">
        <v>731106092</v>
      </c>
    </row>
    <row r="299" spans="1:9" s="8" customFormat="1" ht="12.75">
      <c r="A299" s="168">
        <v>11</v>
      </c>
      <c r="B299" s="59" t="s">
        <v>1007</v>
      </c>
      <c r="C299" s="60" t="s">
        <v>1008</v>
      </c>
      <c r="D299" s="60" t="s">
        <v>1009</v>
      </c>
      <c r="E299" s="60" t="s">
        <v>1010</v>
      </c>
      <c r="F299" s="10" t="s">
        <v>1011</v>
      </c>
      <c r="G299" s="40" t="s">
        <v>1012</v>
      </c>
      <c r="H299" s="93">
        <v>569432721</v>
      </c>
      <c r="I299" s="93"/>
    </row>
    <row r="300" spans="1:9" ht="12.75">
      <c r="A300" s="168">
        <v>12</v>
      </c>
      <c r="B300" s="64" t="s">
        <v>1013</v>
      </c>
      <c r="C300" s="60" t="s">
        <v>1014</v>
      </c>
      <c r="D300" s="60" t="s">
        <v>1015</v>
      </c>
      <c r="E300" s="60" t="s">
        <v>1016</v>
      </c>
      <c r="F300" s="21" t="s">
        <v>1017</v>
      </c>
      <c r="G300" s="40" t="s">
        <v>1018</v>
      </c>
      <c r="H300" s="93">
        <v>569484802</v>
      </c>
      <c r="I300" s="93">
        <v>605530187</v>
      </c>
    </row>
    <row r="301" spans="1:9" ht="12.75">
      <c r="A301" s="168">
        <v>13</v>
      </c>
      <c r="B301" s="64" t="s">
        <v>1019</v>
      </c>
      <c r="C301" s="60" t="s">
        <v>1020</v>
      </c>
      <c r="D301" s="60" t="s">
        <v>1021</v>
      </c>
      <c r="E301" s="60" t="s">
        <v>1022</v>
      </c>
      <c r="F301" s="10" t="s">
        <v>1367</v>
      </c>
      <c r="G301" s="40" t="s">
        <v>1205</v>
      </c>
      <c r="H301" s="93">
        <v>569437700</v>
      </c>
      <c r="I301" s="93">
        <v>775313736</v>
      </c>
    </row>
    <row r="302" spans="1:9" ht="12.75">
      <c r="A302" s="168">
        <v>14</v>
      </c>
      <c r="B302" s="64" t="s">
        <v>1023</v>
      </c>
      <c r="C302" s="60" t="s">
        <v>1024</v>
      </c>
      <c r="D302" s="60" t="s">
        <v>1025</v>
      </c>
      <c r="E302" s="60" t="s">
        <v>1026</v>
      </c>
      <c r="F302" s="10" t="s">
        <v>1027</v>
      </c>
      <c r="G302" s="40" t="s">
        <v>1028</v>
      </c>
      <c r="H302" s="93">
        <v>564407018</v>
      </c>
      <c r="I302" s="93"/>
    </row>
    <row r="303" spans="1:9" ht="12.75">
      <c r="A303" s="168">
        <v>15</v>
      </c>
      <c r="B303" s="64" t="s">
        <v>1029</v>
      </c>
      <c r="C303" s="60" t="s">
        <v>1030</v>
      </c>
      <c r="D303" s="60" t="s">
        <v>1031</v>
      </c>
      <c r="E303" s="60" t="s">
        <v>1032</v>
      </c>
      <c r="F303" s="10" t="s">
        <v>1033</v>
      </c>
      <c r="G303" s="40" t="s">
        <v>1034</v>
      </c>
      <c r="H303" s="93">
        <v>601142651</v>
      </c>
      <c r="I303" s="93">
        <v>737111013</v>
      </c>
    </row>
    <row r="304" spans="1:9" ht="12.75">
      <c r="A304" s="168">
        <v>16</v>
      </c>
      <c r="B304" s="36" t="s">
        <v>1035</v>
      </c>
      <c r="C304" s="163" t="s">
        <v>1036</v>
      </c>
      <c r="D304" s="163" t="s">
        <v>1037</v>
      </c>
      <c r="E304" s="163" t="s">
        <v>1038</v>
      </c>
      <c r="F304" s="10" t="s">
        <v>1368</v>
      </c>
      <c r="G304" s="26" t="s">
        <v>1039</v>
      </c>
      <c r="H304" s="188"/>
      <c r="I304" s="188">
        <v>724983982</v>
      </c>
    </row>
    <row r="305" spans="1:9" ht="12.75">
      <c r="A305" s="168"/>
      <c r="B305" s="92" t="s">
        <v>773</v>
      </c>
      <c r="C305" s="60"/>
      <c r="D305" s="60"/>
      <c r="E305" s="60"/>
      <c r="F305" s="241"/>
      <c r="G305" s="40"/>
      <c r="H305" s="60"/>
      <c r="I305" s="60"/>
    </row>
    <row r="306" spans="1:10" s="27" customFormat="1" ht="12.75">
      <c r="A306" s="168">
        <v>17</v>
      </c>
      <c r="B306" s="59" t="s">
        <v>1287</v>
      </c>
      <c r="C306" s="60" t="s">
        <v>1040</v>
      </c>
      <c r="D306" s="60" t="s">
        <v>1015</v>
      </c>
      <c r="E306" s="60" t="s">
        <v>1016</v>
      </c>
      <c r="F306" s="10" t="s">
        <v>1041</v>
      </c>
      <c r="G306" s="40" t="s">
        <v>1042</v>
      </c>
      <c r="H306" s="93">
        <v>569432164</v>
      </c>
      <c r="I306" s="93"/>
      <c r="J306" s="237"/>
    </row>
    <row r="307" spans="1:9" s="27" customFormat="1" ht="12.75">
      <c r="A307" s="168">
        <v>18</v>
      </c>
      <c r="B307" s="64" t="s">
        <v>1043</v>
      </c>
      <c r="C307" s="60" t="s">
        <v>1044</v>
      </c>
      <c r="D307" s="60" t="s">
        <v>1045</v>
      </c>
      <c r="E307" s="60" t="s">
        <v>1046</v>
      </c>
      <c r="F307" s="10" t="s">
        <v>1047</v>
      </c>
      <c r="G307" s="40" t="s">
        <v>1048</v>
      </c>
      <c r="H307" s="93"/>
      <c r="I307" s="93">
        <v>725894889</v>
      </c>
    </row>
    <row r="308" spans="1:9" s="27" customFormat="1" ht="12.75">
      <c r="A308" s="168">
        <v>19</v>
      </c>
      <c r="B308" s="64" t="s">
        <v>1049</v>
      </c>
      <c r="C308" s="60" t="s">
        <v>1050</v>
      </c>
      <c r="D308" s="60" t="s">
        <v>1051</v>
      </c>
      <c r="E308" s="60" t="s">
        <v>1052</v>
      </c>
      <c r="F308" s="10" t="s">
        <v>1369</v>
      </c>
      <c r="G308" s="40" t="s">
        <v>1053</v>
      </c>
      <c r="H308" s="93">
        <v>569488121</v>
      </c>
      <c r="I308" s="93"/>
    </row>
    <row r="309" spans="1:9" s="27" customFormat="1" ht="12.75">
      <c r="A309" s="168">
        <v>20</v>
      </c>
      <c r="B309" s="106" t="s">
        <v>1054</v>
      </c>
      <c r="C309" s="54" t="s">
        <v>1055</v>
      </c>
      <c r="D309" s="54" t="s">
        <v>1056</v>
      </c>
      <c r="E309" s="54" t="s">
        <v>1057</v>
      </c>
      <c r="F309" s="239" t="s">
        <v>1370</v>
      </c>
      <c r="G309" s="56" t="s">
        <v>1058</v>
      </c>
      <c r="H309" s="57"/>
      <c r="I309" s="57">
        <v>731263303</v>
      </c>
    </row>
    <row r="310" spans="1:9" s="27" customFormat="1" ht="12.75">
      <c r="A310" s="168">
        <v>21</v>
      </c>
      <c r="B310" s="64" t="s">
        <v>1059</v>
      </c>
      <c r="C310" s="60" t="s">
        <v>1233</v>
      </c>
      <c r="D310" s="60" t="s">
        <v>1037</v>
      </c>
      <c r="E310" s="60" t="s">
        <v>1038</v>
      </c>
      <c r="F310" s="10" t="s">
        <v>1060</v>
      </c>
      <c r="G310" s="40" t="s">
        <v>1061</v>
      </c>
      <c r="H310" s="93">
        <v>569489118</v>
      </c>
      <c r="I310" s="93">
        <v>724907252</v>
      </c>
    </row>
    <row r="311" spans="1:9" s="27" customFormat="1" ht="12.75">
      <c r="A311" s="168">
        <v>22</v>
      </c>
      <c r="B311" s="64" t="s">
        <v>1062</v>
      </c>
      <c r="C311" s="60" t="s">
        <v>1063</v>
      </c>
      <c r="D311" s="60" t="s">
        <v>1064</v>
      </c>
      <c r="E311" s="60" t="s">
        <v>1065</v>
      </c>
      <c r="F311" s="10" t="s">
        <v>1343</v>
      </c>
      <c r="G311" s="40" t="s">
        <v>1066</v>
      </c>
      <c r="H311" s="93">
        <v>569628123</v>
      </c>
      <c r="I311" s="93">
        <v>775422602</v>
      </c>
    </row>
    <row r="312" spans="1:9" s="27" customFormat="1" ht="12.75">
      <c r="A312" s="168">
        <v>23</v>
      </c>
      <c r="B312" s="64" t="s">
        <v>1067</v>
      </c>
      <c r="C312" s="60" t="s">
        <v>1068</v>
      </c>
      <c r="D312" s="60" t="s">
        <v>1069</v>
      </c>
      <c r="E312" s="60" t="s">
        <v>1070</v>
      </c>
      <c r="F312" s="10" t="s">
        <v>1071</v>
      </c>
      <c r="G312" s="40" t="s">
        <v>1072</v>
      </c>
      <c r="H312" s="93">
        <v>569458237</v>
      </c>
      <c r="I312" s="93"/>
    </row>
    <row r="313" spans="1:9" s="27" customFormat="1" ht="12.75">
      <c r="A313" s="168">
        <v>24</v>
      </c>
      <c r="B313" s="64" t="s">
        <v>1073</v>
      </c>
      <c r="C313" s="197" t="s">
        <v>1074</v>
      </c>
      <c r="D313" s="197" t="s">
        <v>960</v>
      </c>
      <c r="E313" s="197" t="s">
        <v>961</v>
      </c>
      <c r="F313" s="10" t="s">
        <v>1075</v>
      </c>
      <c r="G313" s="40" t="s">
        <v>1076</v>
      </c>
      <c r="H313" s="198">
        <v>569489420</v>
      </c>
      <c r="I313" s="198">
        <v>603754792</v>
      </c>
    </row>
    <row r="314" spans="1:9" s="27" customFormat="1" ht="12.75">
      <c r="A314" s="111">
        <v>25</v>
      </c>
      <c r="B314" s="64" t="s">
        <v>1077</v>
      </c>
      <c r="C314" s="60" t="s">
        <v>1078</v>
      </c>
      <c r="D314" s="60" t="s">
        <v>1079</v>
      </c>
      <c r="E314" s="60" t="s">
        <v>1080</v>
      </c>
      <c r="F314" s="10" t="s">
        <v>1081</v>
      </c>
      <c r="G314" s="40" t="s">
        <v>1082</v>
      </c>
      <c r="H314" s="93">
        <v>569445235</v>
      </c>
      <c r="I314" s="93">
        <v>736472786</v>
      </c>
    </row>
    <row r="315" spans="1:9" s="5" customFormat="1" ht="12.75">
      <c r="A315" s="90">
        <v>26</v>
      </c>
      <c r="B315" s="64" t="s">
        <v>174</v>
      </c>
      <c r="C315" s="60"/>
      <c r="D315" s="60" t="s">
        <v>175</v>
      </c>
      <c r="E315" s="60" t="s">
        <v>176</v>
      </c>
      <c r="F315" s="10" t="s">
        <v>177</v>
      </c>
      <c r="G315" s="40" t="s">
        <v>1256</v>
      </c>
      <c r="H315" s="93"/>
      <c r="I315" s="93">
        <v>724227677</v>
      </c>
    </row>
    <row r="316" spans="1:9" s="27" customFormat="1" ht="13.5" thickBot="1">
      <c r="A316" s="131">
        <v>27</v>
      </c>
      <c r="B316" s="34" t="s">
        <v>1083</v>
      </c>
      <c r="C316" s="28"/>
      <c r="D316" s="28" t="s">
        <v>1084</v>
      </c>
      <c r="E316" s="28">
        <v>58257</v>
      </c>
      <c r="F316" s="260" t="s">
        <v>1356</v>
      </c>
      <c r="G316" s="19" t="s">
        <v>1085</v>
      </c>
      <c r="H316" s="29"/>
      <c r="I316" s="29">
        <v>605054544</v>
      </c>
    </row>
    <row r="317" spans="1:9" s="27" customFormat="1" ht="12.75">
      <c r="A317" s="84"/>
      <c r="B317" s="47"/>
      <c r="C317" s="215"/>
      <c r="D317" s="215"/>
      <c r="E317" s="215"/>
      <c r="F317" s="17"/>
      <c r="G317" s="17"/>
      <c r="H317" s="215"/>
      <c r="I317" s="215"/>
    </row>
    <row r="318" spans="1:9" s="27" customFormat="1" ht="16.5" thickBot="1">
      <c r="A318" s="142" t="s">
        <v>1086</v>
      </c>
      <c r="B318" s="140"/>
      <c r="C318" s="215"/>
      <c r="D318" s="216">
        <v>12</v>
      </c>
      <c r="E318" s="215"/>
      <c r="F318" s="17"/>
      <c r="G318" s="17"/>
      <c r="H318" s="215"/>
      <c r="I318" s="234"/>
    </row>
    <row r="319" spans="1:9" s="27" customFormat="1" ht="13.5" thickBot="1">
      <c r="A319" s="49" t="s">
        <v>1</v>
      </c>
      <c r="B319" s="50" t="s">
        <v>1274</v>
      </c>
      <c r="C319" s="219" t="s">
        <v>3</v>
      </c>
      <c r="D319" s="219" t="s">
        <v>4</v>
      </c>
      <c r="E319" s="219" t="s">
        <v>5</v>
      </c>
      <c r="F319" s="220" t="s">
        <v>6</v>
      </c>
      <c r="G319" s="220" t="s">
        <v>7</v>
      </c>
      <c r="H319" s="219" t="s">
        <v>645</v>
      </c>
      <c r="I319" s="221" t="s">
        <v>1216</v>
      </c>
    </row>
    <row r="320" spans="1:9" s="27" customFormat="1" ht="12.75">
      <c r="A320" s="190">
        <v>1</v>
      </c>
      <c r="B320" s="59" t="s">
        <v>1087</v>
      </c>
      <c r="C320" s="60" t="s">
        <v>1088</v>
      </c>
      <c r="D320" s="60" t="s">
        <v>1086</v>
      </c>
      <c r="E320" s="60" t="s">
        <v>1089</v>
      </c>
      <c r="F320" s="10" t="s">
        <v>1371</v>
      </c>
      <c r="G320" s="40" t="s">
        <v>1318</v>
      </c>
      <c r="H320" s="93">
        <v>569626628</v>
      </c>
      <c r="I320" s="93">
        <v>728584994</v>
      </c>
    </row>
    <row r="321" spans="1:9" s="27" customFormat="1" ht="12.75">
      <c r="A321" s="130">
        <v>2</v>
      </c>
      <c r="B321" s="53" t="s">
        <v>1090</v>
      </c>
      <c r="C321" s="54" t="s">
        <v>1091</v>
      </c>
      <c r="D321" s="54" t="s">
        <v>1086</v>
      </c>
      <c r="E321" s="60" t="s">
        <v>1089</v>
      </c>
      <c r="F321" s="55" t="s">
        <v>1092</v>
      </c>
      <c r="G321" s="56" t="s">
        <v>1093</v>
      </c>
      <c r="H321" s="57">
        <v>569624148</v>
      </c>
      <c r="I321" s="57">
        <v>606346606</v>
      </c>
    </row>
    <row r="322" spans="1:9" s="27" customFormat="1" ht="12.75">
      <c r="A322" s="130">
        <v>3</v>
      </c>
      <c r="B322" s="59" t="s">
        <v>1094</v>
      </c>
      <c r="C322" s="60" t="s">
        <v>1095</v>
      </c>
      <c r="D322" s="60" t="s">
        <v>1096</v>
      </c>
      <c r="E322" s="60" t="s">
        <v>1097</v>
      </c>
      <c r="F322" s="183" t="s">
        <v>1098</v>
      </c>
      <c r="G322" s="40" t="s">
        <v>1099</v>
      </c>
      <c r="H322" s="93">
        <v>569697108</v>
      </c>
      <c r="I322" s="93">
        <v>777297108</v>
      </c>
    </row>
    <row r="323" spans="1:9" ht="12.75">
      <c r="A323" s="130">
        <v>4</v>
      </c>
      <c r="B323" s="59" t="s">
        <v>1100</v>
      </c>
      <c r="C323" s="60" t="s">
        <v>1101</v>
      </c>
      <c r="D323" s="60" t="s">
        <v>1102</v>
      </c>
      <c r="E323" s="60" t="s">
        <v>1103</v>
      </c>
      <c r="F323" s="10" t="s">
        <v>1275</v>
      </c>
      <c r="G323" s="40" t="s">
        <v>1265</v>
      </c>
      <c r="H323" s="93">
        <v>569692131</v>
      </c>
      <c r="I323" s="93">
        <v>733572323</v>
      </c>
    </row>
    <row r="324" spans="1:9" ht="12.75">
      <c r="A324" s="130">
        <v>5</v>
      </c>
      <c r="B324" s="59" t="s">
        <v>1104</v>
      </c>
      <c r="C324" s="60" t="s">
        <v>1105</v>
      </c>
      <c r="D324" s="60" t="s">
        <v>1106</v>
      </c>
      <c r="E324" s="60" t="s">
        <v>1107</v>
      </c>
      <c r="F324" s="41" t="s">
        <v>1108</v>
      </c>
      <c r="G324" s="40" t="s">
        <v>1109</v>
      </c>
      <c r="H324" s="93">
        <v>569449145</v>
      </c>
      <c r="I324" s="93">
        <v>731522653</v>
      </c>
    </row>
    <row r="325" spans="1:9" ht="12.75">
      <c r="A325" s="130">
        <v>6</v>
      </c>
      <c r="B325" s="59" t="s">
        <v>1110</v>
      </c>
      <c r="C325" s="60" t="s">
        <v>1111</v>
      </c>
      <c r="D325" s="60" t="s">
        <v>1112</v>
      </c>
      <c r="E325" s="60" t="s">
        <v>1113</v>
      </c>
      <c r="F325" s="41" t="s">
        <v>1114</v>
      </c>
      <c r="G325" s="40" t="s">
        <v>1115</v>
      </c>
      <c r="H325" s="93">
        <v>561111444</v>
      </c>
      <c r="I325" s="93">
        <v>774115270</v>
      </c>
    </row>
    <row r="326" spans="1:10" ht="12.75">
      <c r="A326" s="130">
        <v>7</v>
      </c>
      <c r="B326" s="157" t="s">
        <v>1295</v>
      </c>
      <c r="C326" s="154" t="s">
        <v>1310</v>
      </c>
      <c r="D326" s="154" t="s">
        <v>1086</v>
      </c>
      <c r="E326" s="154" t="s">
        <v>1089</v>
      </c>
      <c r="F326" s="10" t="s">
        <v>1278</v>
      </c>
      <c r="G326" s="26" t="s">
        <v>1252</v>
      </c>
      <c r="H326" s="61"/>
      <c r="I326" s="61">
        <v>775690719</v>
      </c>
      <c r="J326" s="201"/>
    </row>
    <row r="327" spans="1:9" ht="12.75">
      <c r="A327" s="189"/>
      <c r="B327" s="208" t="s">
        <v>886</v>
      </c>
      <c r="C327" s="54"/>
      <c r="D327" s="54"/>
      <c r="E327" s="54"/>
      <c r="F327" s="56"/>
      <c r="G327" s="56"/>
      <c r="H327" s="54"/>
      <c r="I327" s="54"/>
    </row>
    <row r="328" spans="1:9" ht="12.75">
      <c r="A328" s="130">
        <v>8</v>
      </c>
      <c r="B328" s="59" t="s">
        <v>1116</v>
      </c>
      <c r="C328" s="60" t="s">
        <v>1117</v>
      </c>
      <c r="D328" s="60" t="s">
        <v>1118</v>
      </c>
      <c r="E328" s="60" t="s">
        <v>1119</v>
      </c>
      <c r="F328" s="41" t="s">
        <v>1120</v>
      </c>
      <c r="G328" s="40" t="s">
        <v>1121</v>
      </c>
      <c r="H328" s="93"/>
      <c r="I328" s="93">
        <v>775408340</v>
      </c>
    </row>
    <row r="329" spans="1:9" ht="12.75">
      <c r="A329" s="130">
        <v>9</v>
      </c>
      <c r="B329" s="59" t="s">
        <v>1122</v>
      </c>
      <c r="C329" s="60" t="s">
        <v>1123</v>
      </c>
      <c r="D329" s="60" t="s">
        <v>1124</v>
      </c>
      <c r="E329" s="60" t="s">
        <v>1125</v>
      </c>
      <c r="F329" s="41" t="s">
        <v>1126</v>
      </c>
      <c r="G329" s="40" t="s">
        <v>1127</v>
      </c>
      <c r="H329" s="93">
        <v>569621519</v>
      </c>
      <c r="I329" s="93"/>
    </row>
    <row r="330" spans="1:9" s="8" customFormat="1" ht="12.75">
      <c r="A330" s="130">
        <v>10</v>
      </c>
      <c r="B330" s="59" t="s">
        <v>1128</v>
      </c>
      <c r="C330" s="60" t="s">
        <v>1129</v>
      </c>
      <c r="D330" s="60" t="s">
        <v>1130</v>
      </c>
      <c r="E330" s="60" t="s">
        <v>1131</v>
      </c>
      <c r="F330" s="41" t="s">
        <v>1132</v>
      </c>
      <c r="G330" s="40" t="s">
        <v>1133</v>
      </c>
      <c r="H330" s="132" t="s">
        <v>1225</v>
      </c>
      <c r="I330" s="132" t="s">
        <v>1226</v>
      </c>
    </row>
    <row r="331" spans="1:9" ht="12.75">
      <c r="A331" s="199">
        <v>11</v>
      </c>
      <c r="B331" s="200" t="s">
        <v>1134</v>
      </c>
      <c r="C331" s="60" t="s">
        <v>1135</v>
      </c>
      <c r="D331" s="60" t="s">
        <v>1136</v>
      </c>
      <c r="E331" s="60" t="s">
        <v>1137</v>
      </c>
      <c r="F331" s="41" t="s">
        <v>1138</v>
      </c>
      <c r="G331" s="235" t="s">
        <v>1270</v>
      </c>
      <c r="H331" s="93">
        <v>569694537</v>
      </c>
      <c r="I331" s="93">
        <v>607186083</v>
      </c>
    </row>
    <row r="332" spans="1:9" ht="13.5" thickBot="1">
      <c r="A332" s="131">
        <v>12</v>
      </c>
      <c r="B332" s="191" t="s">
        <v>1139</v>
      </c>
      <c r="C332" s="173" t="s">
        <v>1140</v>
      </c>
      <c r="D332" s="173" t="s">
        <v>1141</v>
      </c>
      <c r="E332" s="173" t="s">
        <v>1142</v>
      </c>
      <c r="F332" s="129" t="s">
        <v>1143</v>
      </c>
      <c r="G332" s="105" t="s">
        <v>1319</v>
      </c>
      <c r="H332" s="133">
        <v>561024719</v>
      </c>
      <c r="I332" s="133"/>
    </row>
    <row r="333" spans="1:9" ht="12.75">
      <c r="A333" s="43"/>
      <c r="B333" s="47"/>
      <c r="C333" s="42"/>
      <c r="D333" s="42"/>
      <c r="E333" s="42"/>
      <c r="F333" s="43"/>
      <c r="G333" s="43"/>
      <c r="H333" s="42"/>
      <c r="I333" s="42"/>
    </row>
    <row r="334" spans="1:9" ht="16.5" thickBot="1">
      <c r="A334" s="142" t="s">
        <v>1144</v>
      </c>
      <c r="B334" s="140"/>
      <c r="C334" s="141"/>
      <c r="D334" s="45">
        <v>9</v>
      </c>
      <c r="E334" s="42"/>
      <c r="F334" s="43"/>
      <c r="G334" s="43"/>
      <c r="H334" s="42"/>
      <c r="I334" s="139"/>
    </row>
    <row r="335" spans="1:9" ht="13.5" thickBot="1">
      <c r="A335" s="49" t="s">
        <v>1</v>
      </c>
      <c r="B335" s="50" t="s">
        <v>1145</v>
      </c>
      <c r="C335" s="51" t="s">
        <v>3</v>
      </c>
      <c r="D335" s="51" t="s">
        <v>4</v>
      </c>
      <c r="E335" s="51" t="s">
        <v>5</v>
      </c>
      <c r="F335" s="49" t="s">
        <v>6</v>
      </c>
      <c r="G335" s="49" t="s">
        <v>7</v>
      </c>
      <c r="H335" s="51" t="s">
        <v>645</v>
      </c>
      <c r="I335" s="51" t="s">
        <v>1216</v>
      </c>
    </row>
    <row r="336" spans="1:9" ht="12.75">
      <c r="A336" s="190">
        <v>1</v>
      </c>
      <c r="B336" s="59" t="s">
        <v>1234</v>
      </c>
      <c r="C336" s="60" t="s">
        <v>1146</v>
      </c>
      <c r="D336" s="60" t="s">
        <v>1147</v>
      </c>
      <c r="E336" s="60" t="s">
        <v>1148</v>
      </c>
      <c r="F336" s="10" t="s">
        <v>1372</v>
      </c>
      <c r="G336" s="40" t="s">
        <v>1149</v>
      </c>
      <c r="H336" s="91">
        <v>561116597</v>
      </c>
      <c r="I336" s="93">
        <v>732826691</v>
      </c>
    </row>
    <row r="337" spans="1:9" ht="12.75">
      <c r="A337" s="130">
        <v>2</v>
      </c>
      <c r="B337" s="53" t="s">
        <v>1150</v>
      </c>
      <c r="C337" s="60" t="s">
        <v>1151</v>
      </c>
      <c r="D337" s="54" t="s">
        <v>1144</v>
      </c>
      <c r="E337" s="54" t="s">
        <v>1152</v>
      </c>
      <c r="F337" s="239" t="s">
        <v>1153</v>
      </c>
      <c r="G337" s="56" t="s">
        <v>1154</v>
      </c>
      <c r="H337" s="93">
        <v>569452769</v>
      </c>
      <c r="I337" s="93">
        <v>724152642</v>
      </c>
    </row>
    <row r="338" spans="1:9" ht="12.75">
      <c r="A338" s="130">
        <v>3</v>
      </c>
      <c r="B338" s="59" t="s">
        <v>1155</v>
      </c>
      <c r="C338" s="60" t="s">
        <v>1156</v>
      </c>
      <c r="D338" s="54" t="s">
        <v>1144</v>
      </c>
      <c r="E338" s="60" t="s">
        <v>1152</v>
      </c>
      <c r="F338" s="10" t="s">
        <v>1373</v>
      </c>
      <c r="G338" s="40" t="s">
        <v>1157</v>
      </c>
      <c r="H338" s="93">
        <v>569430610</v>
      </c>
      <c r="I338" s="93">
        <v>736762707</v>
      </c>
    </row>
    <row r="339" spans="1:9" ht="12.75">
      <c r="A339" s="168"/>
      <c r="B339" s="169" t="s">
        <v>1158</v>
      </c>
      <c r="C339" s="60"/>
      <c r="D339" s="60"/>
      <c r="E339" s="60"/>
      <c r="F339" s="241"/>
      <c r="G339" s="40"/>
      <c r="H339" s="60"/>
      <c r="I339" s="60"/>
    </row>
    <row r="340" spans="1:9" ht="12.75">
      <c r="A340" s="130">
        <v>4</v>
      </c>
      <c r="B340" s="59" t="s">
        <v>1159</v>
      </c>
      <c r="C340" s="60" t="s">
        <v>1160</v>
      </c>
      <c r="D340" s="60" t="s">
        <v>1288</v>
      </c>
      <c r="E340" s="60" t="s">
        <v>1148</v>
      </c>
      <c r="F340" s="10" t="s">
        <v>1161</v>
      </c>
      <c r="G340" s="40" t="s">
        <v>1162</v>
      </c>
      <c r="H340" s="93"/>
      <c r="I340" s="93">
        <v>775569552</v>
      </c>
    </row>
    <row r="341" spans="1:9" s="8" customFormat="1" ht="12.75">
      <c r="A341" s="130">
        <v>5</v>
      </c>
      <c r="B341" s="59" t="s">
        <v>1163</v>
      </c>
      <c r="C341" s="60" t="s">
        <v>1164</v>
      </c>
      <c r="D341" s="60" t="s">
        <v>1165</v>
      </c>
      <c r="E341" s="60" t="s">
        <v>1166</v>
      </c>
      <c r="F341" s="10" t="s">
        <v>1167</v>
      </c>
      <c r="G341" s="40" t="s">
        <v>1168</v>
      </c>
      <c r="H341" s="93">
        <v>569487122</v>
      </c>
      <c r="I341" s="93">
        <v>602151211</v>
      </c>
    </row>
    <row r="342" spans="1:9" ht="12.75">
      <c r="A342" s="130">
        <v>6</v>
      </c>
      <c r="B342" s="59" t="s">
        <v>1169</v>
      </c>
      <c r="C342" s="60" t="s">
        <v>1170</v>
      </c>
      <c r="D342" s="60" t="s">
        <v>1171</v>
      </c>
      <c r="E342" s="60" t="s">
        <v>1172</v>
      </c>
      <c r="F342" s="10" t="s">
        <v>1173</v>
      </c>
      <c r="G342" s="40" t="s">
        <v>1174</v>
      </c>
      <c r="H342" s="93"/>
      <c r="I342" s="93">
        <v>739052566</v>
      </c>
    </row>
    <row r="343" spans="1:9" ht="12.75">
      <c r="A343" s="130">
        <v>7</v>
      </c>
      <c r="B343" s="59" t="s">
        <v>1175</v>
      </c>
      <c r="C343" s="60" t="s">
        <v>1176</v>
      </c>
      <c r="D343" s="60" t="s">
        <v>1177</v>
      </c>
      <c r="E343" s="60" t="s">
        <v>1178</v>
      </c>
      <c r="F343" s="10" t="s">
        <v>1179</v>
      </c>
      <c r="G343" s="40" t="s">
        <v>1250</v>
      </c>
      <c r="H343" s="93"/>
      <c r="I343" s="93">
        <v>604694528</v>
      </c>
    </row>
    <row r="344" spans="1:9" ht="12.75">
      <c r="A344" s="130">
        <v>8</v>
      </c>
      <c r="B344" s="59" t="s">
        <v>1180</v>
      </c>
      <c r="C344" s="60" t="s">
        <v>1181</v>
      </c>
      <c r="D344" s="60" t="s">
        <v>1182</v>
      </c>
      <c r="E344" s="60" t="s">
        <v>1152</v>
      </c>
      <c r="F344" s="10" t="s">
        <v>1183</v>
      </c>
      <c r="G344" s="40" t="s">
        <v>1380</v>
      </c>
      <c r="H344" s="93">
        <v>569452853</v>
      </c>
      <c r="I344" s="93">
        <v>777818236</v>
      </c>
    </row>
    <row r="345" spans="1:9" ht="13.5" thickBot="1">
      <c r="A345" s="196">
        <v>9</v>
      </c>
      <c r="B345" s="172" t="s">
        <v>1184</v>
      </c>
      <c r="C345" s="173" t="s">
        <v>1185</v>
      </c>
      <c r="D345" s="173" t="s">
        <v>1186</v>
      </c>
      <c r="E345" s="173" t="s">
        <v>1187</v>
      </c>
      <c r="F345" s="244" t="s">
        <v>1374</v>
      </c>
      <c r="G345" s="105" t="s">
        <v>1188</v>
      </c>
      <c r="H345" s="133"/>
      <c r="I345" s="133">
        <v>601352324</v>
      </c>
    </row>
    <row r="346" spans="1:9" ht="12.75">
      <c r="A346" s="43"/>
      <c r="B346" s="47"/>
      <c r="C346" s="42"/>
      <c r="D346" s="42"/>
      <c r="E346" s="42"/>
      <c r="F346" s="43"/>
      <c r="G346" s="43"/>
      <c r="H346" s="44"/>
      <c r="I346" s="44"/>
    </row>
    <row r="347" spans="1:9" ht="12.75">
      <c r="A347" s="43"/>
      <c r="B347" s="47"/>
      <c r="C347" s="42"/>
      <c r="D347" s="42"/>
      <c r="E347" s="42"/>
      <c r="F347" s="43"/>
      <c r="G347" s="43"/>
      <c r="H347" s="44"/>
      <c r="I347" s="44"/>
    </row>
    <row r="349" spans="1:9" ht="12.75">
      <c r="A349" s="83"/>
      <c r="B349" s="47"/>
      <c r="C349" s="42"/>
      <c r="D349" s="42"/>
      <c r="E349" s="42"/>
      <c r="F349" s="43"/>
      <c r="G349" s="43"/>
      <c r="H349" s="84"/>
      <c r="I349" s="84"/>
    </row>
    <row r="350" spans="1:9" ht="12.75">
      <c r="A350" s="83"/>
      <c r="B350" s="134" t="s">
        <v>1189</v>
      </c>
      <c r="C350" s="135"/>
      <c r="D350" s="42"/>
      <c r="E350" s="42"/>
      <c r="F350" s="43"/>
      <c r="G350" s="43"/>
      <c r="H350" s="84"/>
      <c r="I350" s="84"/>
    </row>
    <row r="351" spans="1:9" ht="12.75">
      <c r="A351" s="83"/>
      <c r="B351" s="83" t="s">
        <v>1190</v>
      </c>
      <c r="C351" s="42"/>
      <c r="D351" s="42"/>
      <c r="E351" s="42"/>
      <c r="F351" s="43"/>
      <c r="G351" s="43"/>
      <c r="H351" s="84"/>
      <c r="I351" s="84"/>
    </row>
    <row r="352" spans="1:9" ht="12.75">
      <c r="A352" s="83"/>
      <c r="B352" s="83" t="s">
        <v>1191</v>
      </c>
      <c r="C352" s="42"/>
      <c r="D352" s="42"/>
      <c r="E352" s="42"/>
      <c r="F352" s="43"/>
      <c r="G352" s="43"/>
      <c r="H352" s="84"/>
      <c r="I352" s="84"/>
    </row>
    <row r="353" spans="1:9" ht="12.75">
      <c r="A353" s="83"/>
      <c r="B353" s="83" t="s">
        <v>1192</v>
      </c>
      <c r="C353" s="31" t="s">
        <v>1199</v>
      </c>
      <c r="D353" s="42"/>
      <c r="E353" s="42"/>
      <c r="F353" s="43"/>
      <c r="G353" s="43"/>
      <c r="H353" s="84"/>
      <c r="I353" s="84"/>
    </row>
    <row r="354" spans="1:9" ht="12.75">
      <c r="A354" s="83"/>
      <c r="B354" s="83" t="s">
        <v>1193</v>
      </c>
      <c r="C354" s="30" t="s">
        <v>1200</v>
      </c>
      <c r="D354" s="42"/>
      <c r="E354" s="42"/>
      <c r="F354" s="43"/>
      <c r="G354" s="43"/>
      <c r="H354" s="84"/>
      <c r="I354" s="84"/>
    </row>
    <row r="355" spans="1:9" ht="12.75">
      <c r="A355" s="43"/>
      <c r="B355" s="83" t="s">
        <v>1194</v>
      </c>
      <c r="C355" s="136" t="s">
        <v>1201</v>
      </c>
      <c r="D355" s="42"/>
      <c r="E355" s="42"/>
      <c r="F355" s="43"/>
      <c r="G355" s="43"/>
      <c r="H355" s="84"/>
      <c r="I355" s="84"/>
    </row>
    <row r="356" spans="1:9" ht="12.75">
      <c r="A356" s="43"/>
      <c r="B356" s="83" t="s">
        <v>1195</v>
      </c>
      <c r="C356" s="42"/>
      <c r="D356" s="42"/>
      <c r="E356" s="42"/>
      <c r="F356" s="43"/>
      <c r="G356" s="43"/>
      <c r="H356" s="84"/>
      <c r="I356" s="84"/>
    </row>
    <row r="357" spans="1:9" s="1" customFormat="1" ht="12.75">
      <c r="A357" s="43"/>
      <c r="B357" s="83" t="s">
        <v>1196</v>
      </c>
      <c r="C357" s="42"/>
      <c r="D357" s="42"/>
      <c r="E357" s="42"/>
      <c r="F357" s="43"/>
      <c r="G357" s="43"/>
      <c r="H357" s="44"/>
      <c r="I357" s="44"/>
    </row>
    <row r="358" spans="1:9" ht="12.75">
      <c r="A358" s="43"/>
      <c r="B358" s="43"/>
      <c r="C358" s="47"/>
      <c r="D358" s="42"/>
      <c r="E358" s="42"/>
      <c r="F358" s="43"/>
      <c r="G358" s="43"/>
      <c r="H358" s="44"/>
      <c r="I358" s="44"/>
    </row>
    <row r="359" spans="1:9" ht="12.75">
      <c r="A359" s="43"/>
      <c r="B359" s="43" t="s">
        <v>1197</v>
      </c>
      <c r="C359" s="47"/>
      <c r="D359" s="42"/>
      <c r="E359" s="42"/>
      <c r="F359" s="43"/>
      <c r="G359" s="43"/>
      <c r="H359" s="44"/>
      <c r="I359" s="44"/>
    </row>
    <row r="360" spans="1:9" ht="12.75">
      <c r="A360" s="43"/>
      <c r="B360" s="47" t="s">
        <v>1381</v>
      </c>
      <c r="C360" s="47"/>
      <c r="D360" s="42"/>
      <c r="E360" s="42"/>
      <c r="F360" s="43"/>
      <c r="G360" s="43"/>
      <c r="H360" s="44"/>
      <c r="I360" s="44"/>
    </row>
    <row r="361" spans="1:9" ht="12.75">
      <c r="A361" s="43"/>
      <c r="B361" s="47"/>
      <c r="C361" s="42"/>
      <c r="D361" s="42"/>
      <c r="E361" s="42"/>
      <c r="F361" s="43"/>
      <c r="G361" s="43"/>
      <c r="H361" s="44"/>
      <c r="I361" s="44"/>
    </row>
    <row r="362" spans="1:9" ht="12.75">
      <c r="A362" s="43"/>
      <c r="B362" s="47"/>
      <c r="C362" s="42"/>
      <c r="D362" s="42"/>
      <c r="E362" s="42"/>
      <c r="F362" s="43"/>
      <c r="G362" s="43"/>
      <c r="H362" s="44"/>
      <c r="I362" s="44"/>
    </row>
    <row r="363" spans="1:9" ht="12.75">
      <c r="A363" s="43"/>
      <c r="B363" s="155"/>
      <c r="C363" s="42"/>
      <c r="D363" s="42"/>
      <c r="E363" s="42"/>
      <c r="F363" s="43"/>
      <c r="G363" s="43"/>
      <c r="H363" s="44"/>
      <c r="I363" s="44"/>
    </row>
    <row r="365" spans="1:9" ht="12.75">
      <c r="A365" s="43"/>
      <c r="B365" s="47"/>
      <c r="C365" s="42"/>
      <c r="D365" s="42"/>
      <c r="E365" s="42"/>
      <c r="F365" s="43"/>
      <c r="G365" s="43"/>
      <c r="H365" s="44"/>
      <c r="I365" s="44"/>
    </row>
    <row r="366" spans="1:9" ht="12.75">
      <c r="A366" s="43"/>
      <c r="B366" s="47"/>
      <c r="C366" s="42"/>
      <c r="D366" s="42"/>
      <c r="E366" s="42"/>
      <c r="F366" s="43"/>
      <c r="G366" s="43"/>
      <c r="H366" s="44"/>
      <c r="I366" s="44"/>
    </row>
  </sheetData>
  <mergeCells count="7">
    <mergeCell ref="A286:C286"/>
    <mergeCell ref="A1:I1"/>
    <mergeCell ref="A2:I2"/>
    <mergeCell ref="A9:C9"/>
    <mergeCell ref="A69:C69"/>
    <mergeCell ref="A147:C147"/>
    <mergeCell ref="A241:C241"/>
  </mergeCells>
  <hyperlinks>
    <hyperlink ref="F42" r:id="rId1" display="mailto:skolabrzkov@gmail.com"/>
    <hyperlink ref="F43" r:id="rId2" display="mailto:zs.cejle@seznam.cz"/>
    <hyperlink ref="F46" r:id="rId3" display="zs.dubenky@ternet.cz"/>
    <hyperlink ref="F47" r:id="rId4" display="mailto:v_zs.jamne@volny.cz"/>
    <hyperlink ref="F48" r:id="rId5" display="mailto:reditelstvi@skola-kostelec.cz"/>
    <hyperlink ref="F51" r:id="rId6" display="mailto:zs@skolaruzena.cz"/>
    <hyperlink ref="F31" r:id="rId7" display="mailto:zdenek.zdrazil@zsstonarov.cz"/>
    <hyperlink ref="F35" r:id="rId8" display="mailto:zszhor@centrum.cz"/>
    <hyperlink ref="F29" r:id="rId9" display="mailto:zakladni.skola@polna.cz"/>
    <hyperlink ref="F64" r:id="rId10" display="mailto:zs.mrakotin@seznam.cz"/>
    <hyperlink ref="F65" r:id="rId11" display="mailto:reditel@zsmsstararise.cz"/>
    <hyperlink ref="F66" r:id="rId12" display="mailto:vohoska@skolaurbanov.cz"/>
    <hyperlink ref="F177" r:id="rId13" display="mailto:zsjimramov@unet.cz"/>
    <hyperlink ref="F178" r:id="rId14" display="mailto:reditel@zs1.nmnm.cz"/>
    <hyperlink ref="F179" r:id="rId15" display="mailto:info@zs2nmnm.cz"/>
    <hyperlink ref="F180" r:id="rId16" display="mailto:zs.snezne@seznam.cz"/>
    <hyperlink ref="F183" r:id="rId17" display="mailto:zs.krizanky@seznam.cz"/>
    <hyperlink ref="F50" r:id="rId18" display="mailto:zs.pavlov@seznam.cz"/>
    <hyperlink ref="F186" r:id="rId19" display="mailto:skola@zsradesinskasvratka.cz"/>
    <hyperlink ref="F176" r:id="rId20" display="mailto:zsbobrova@seznam.cz"/>
    <hyperlink ref="F190" r:id="rId21" display="mailto:stejskalova.hana@seznam.cz"/>
    <hyperlink ref="F167" r:id="rId22" display="mailto:skola.sazava@seznam.cz"/>
    <hyperlink ref="F34" r:id="rId23" display="mailto:reditelka@zsvj.cz"/>
    <hyperlink ref="F100" r:id="rId24" display="mailto:rapo@rapo-school.org"/>
    <hyperlink ref="F157" r:id="rId25" display="mailto:dobrovolna.skola@losenice.cz"/>
    <hyperlink ref="F155" r:id="rId26" display="mailto:zsradostin@seznam.cz"/>
    <hyperlink ref="F158" r:id="rId27" display="mailto:mkadlec@2zszdar.cz"/>
    <hyperlink ref="F161" r:id="rId28" display="mailto:skola@4zszdar.cz"/>
    <hyperlink ref="F86" r:id="rId29" display="mailto:zsnovesyrovice@volny.cz"/>
    <hyperlink ref="F156" r:id="rId30" display="mailto:skola@svratka.cz"/>
    <hyperlink ref="F151" r:id="rId31" display="mailto:skola@zsheralec.cz"/>
    <hyperlink ref="F111" r:id="rId32" display="mailto:reditel@zsob-jaromerice.cz"/>
    <hyperlink ref="F117" r:id="rId33" display="mailto:zs.rudikov@seznam.cz"/>
    <hyperlink ref="F123" r:id="rId34" display="mailto:volf@zstynska.cz"/>
    <hyperlink ref="F125" r:id="rId35" display="mailto:zsvalec@zsvalec.cz"/>
    <hyperlink ref="F126" r:id="rId36" display="mailto:zs.vladislav@iol.cz"/>
    <hyperlink ref="F141" r:id="rId37" display="mailto:zsstarec@seznam.cz"/>
    <hyperlink ref="F130" r:id="rId38" display="mailto:skola.dalesice@seznam.cz"/>
    <hyperlink ref="F139" r:id="rId39" display="mailto:zspysel@seznam.cz"/>
    <hyperlink ref="F121" r:id="rId40" display="mailto:k.dolak@zsjarose.cz"/>
    <hyperlink ref="F129" r:id="rId41" display="mailto:skola.benetice@seznam.cz"/>
    <hyperlink ref="F124" r:id="rId42" display="mailto:blazek@zsvaclav.cz"/>
    <hyperlink ref="F120" r:id="rId43" display="mailto:hlavka@zstgmtrebic.cz"/>
    <hyperlink ref="F154" r:id="rId44" display="mailto:reditelstvi@zspolnicka.cz"/>
    <hyperlink ref="F136" r:id="rId45" display="mailto:skola.lipnik@seznam.cz"/>
    <hyperlink ref="F119" r:id="rId46" display="mailto:info@zsbenesova.cz"/>
    <hyperlink ref="F132" r:id="rId47" display="mailto:zsmsdukovany@seznam.cz"/>
    <hyperlink ref="F44" r:id="rId48" display="mailto:zs@dlouhabrtnice.cz"/>
    <hyperlink ref="F93" r:id="rId49" display="mailto:info@zsbreznik.cz"/>
    <hyperlink ref="F112" r:id="rId50" display="mailto:info@zskojetice.cz"/>
    <hyperlink ref="F88" r:id="rId51" display="mailto:zstrebelovice@seznam.cz"/>
    <hyperlink ref="F72" r:id="rId52" display="mailto:info@zsbudkov.cz"/>
    <hyperlink ref="F143" r:id="rId53" display="mailto:zstrnava@seznam.cz"/>
    <hyperlink ref="F101" r:id="rId54" display="mailto:milada.cervincakova@zs-studenec.cz"/>
    <hyperlink ref="F80" r:id="rId55" display="mailto:zsms.desov@seznam.cz"/>
    <hyperlink ref="F82" r:id="rId56" display="mailto:zs.lesonice@seznam.cz"/>
    <hyperlink ref="F75" r:id="rId57" display="mailto:reditel@zshavl.cz"/>
    <hyperlink ref="F45" r:id="rId58" display="mailto:skola@hodice.cz"/>
    <hyperlink ref="F188" r:id="rId59" display="mailto:skola@obecrecice.cz"/>
    <hyperlink ref="F58" r:id="rId60" display="mailto:reditel@zstelc.eu"/>
    <hyperlink ref="F37" r:id="rId61" display="ivana.malkova@jungzs.cz"/>
    <hyperlink ref="F38" r:id="rId62" display="mailto:reditelstvi@pomskola.cz"/>
    <hyperlink ref="F36" r:id="rId63" display="mailto:glosslova@krestanka.cz"/>
    <hyperlink ref="F14" r:id="rId64" display="mailto:eozsdobr@centrum.cz"/>
    <hyperlink ref="F17" r:id="rId65" display="mailto:skola@zsdemlovaji.cz"/>
    <hyperlink ref="F18" r:id="rId66" display="mailto:foit@zshavlickova.ji.cz"/>
    <hyperlink ref="F20" r:id="rId67" display="mailto:skola@zskrizova.cz"/>
    <hyperlink ref="F22" r:id="rId68" display="mailto:nekvinda.vladimir@zsobreziny.cz"/>
    <hyperlink ref="F23" r:id="rId69" display="mailto:reditel@zsrosi.cz"/>
    <hyperlink ref="F24" r:id="rId70" display="mailto:wohlhofner@zsseifertova.ji.cz"/>
    <hyperlink ref="F21" r:id="rId71" display="mailto:skola@zsplovarna.ji.cz"/>
    <hyperlink ref="F19" r:id="rId72" display="mailto:zskollarova@zskol.ji.cz"/>
    <hyperlink ref="F27" r:id="rId73" display="mailto:info@zsknezice.cz"/>
    <hyperlink ref="F26" r:id="rId74" display="mailto:skola@zskamenice.cz"/>
    <hyperlink ref="F28" r:id="rId75" display="mailto:svarickova@zsluka.net"/>
    <hyperlink ref="F32" r:id="rId76" display="reditel@zs-trest.ctn.cz"/>
    <hyperlink ref="F142" r:id="rId77" display="mailto:J.Jeleckova@seznam.cz"/>
    <hyperlink ref="F110" r:id="rId78" display="mailto:reditel@zshrotovice.cz"/>
    <hyperlink ref="F166" r:id="rId79" display="mailto:zsostrov@email.cz"/>
    <hyperlink ref="F118" r:id="rId80" display="mailto:skola@zsbartuskova.cz"/>
    <hyperlink ref="F49" r:id="rId81" display="mailto:Bouchner.Jan@seznam.cz"/>
    <hyperlink ref="F30" r:id="rId82" display="mailto:reditel@zspuklice.cz"/>
    <hyperlink ref="F169" r:id="rId83" display="mailto:skola@skrdlovice.cz"/>
    <hyperlink ref="F187" r:id="rId84" display="mailto:iva.jinkova@seznam.cz"/>
    <hyperlink ref="F185" r:id="rId85" display="mailto:zs.novaves@seznam.cz"/>
    <hyperlink ref="F164" r:id="rId86" display="mailto:zs.bohdalec@gmail.com"/>
    <hyperlink ref="F170" r:id="rId87" display="mailto:zsveprova@email.cz"/>
    <hyperlink ref="F133" r:id="rId88" display="mailto:zsmsheraltice@seznam.cz"/>
    <hyperlink ref="F184" r:id="rId89" display="mailto:simkma00@seznam.cz"/>
    <hyperlink ref="F137" r:id="rId90" display="mailto:zs@zsopatov.cz"/>
    <hyperlink ref="F134" r:id="rId91" display="mailto:skola.konesin@centrum.cz"/>
    <hyperlink ref="F138" r:id="rId92" display="mailto:zstgm.pribyslavice@seznam.cz"/>
    <hyperlink ref="F13" r:id="rId93" display="mailto:skola@zsbrtnice.cz"/>
    <hyperlink ref="F59" r:id="rId94" display="mailto:reditel@zshradeckatelc.cz"/>
    <hyperlink ref="F74" r:id="rId95" display="mailto:hirt.z@zsjemnice.cz"/>
    <hyperlink ref="F77" r:id="rId96" display="mailto:dohnal@zszeletava.cz"/>
    <hyperlink ref="F135" r:id="rId97" display="mailto:skola@zs-kouty.cz"/>
    <hyperlink ref="F315" r:id="rId98" display="mailto:zsveznice@email.cz"/>
    <hyperlink ref="F81" r:id="rId99" display="mailto:skola@jakubov.cz"/>
    <hyperlink ref="F165" r:id="rId100" display="mailto:zs.hamryns@seznam.cz"/>
    <hyperlink ref="F189" r:id="rId101" display="mailto:zsvecov@seznam.cz"/>
    <hyperlink ref="F87" r:id="rId102" display="mailto:zspolice@seznam.cz"/>
    <hyperlink ref="F12" r:id="rId103" display="mailto:reditel@zsbatelov.cz"/>
    <hyperlink ref="F113" r:id="rId104" display="mailto:reditel@zsmysliborice.cz"/>
    <hyperlink ref="F150" r:id="rId105" display="mailto:reditel@zsbohdalov.cz"/>
    <hyperlink ref="F114" r:id="rId106" display="mailto:alena.brabcova@zsokrisky.cz"/>
    <hyperlink ref="F199" r:id="rId107" display="mailto:podatelna@zs-msstrazek.cz"/>
    <hyperlink ref="F196" r:id="rId108" display="mailto:posta@zsbystrice.cz"/>
    <hyperlink ref="F200" r:id="rId109" display="mailto:info@zsstep.cz"/>
    <hyperlink ref="F205" r:id="rId110" display="mailto:zs.pisecne@email.cz"/>
    <hyperlink ref="F206" r:id="rId111" display="mailto:zs.prosetin@seznam.cz"/>
    <hyperlink ref="F211" r:id="rId112" display="mailto:zszvole@centrum.cz"/>
    <hyperlink ref="F220" r:id="rId113" display="mailto:martincova@zs-tasov.cz"/>
    <hyperlink ref="F222" r:id="rId114" display="mailto:bednarova@zs-oslavickavm.cz"/>
    <hyperlink ref="F236" r:id="rId115" display="mailto:zs.pavlinov@centrum.cz"/>
    <hyperlink ref="F229" r:id="rId116" display="mailto:reditelka@zskrovi.cz"/>
    <hyperlink ref="F230" r:id="rId117" display="mailto:rybarova@zs-lavicky.cz"/>
    <hyperlink ref="F221" r:id="rId118" display="mailto:reditel@zsbites.cz"/>
    <hyperlink ref="F245" r:id="rId119" display="mailto:reditel@zshornicerekev.cz"/>
    <hyperlink ref="F250" r:id="rId120" display="mailto:skola@novyrychnov.cz"/>
    <hyperlink ref="F254" r:id="rId121" display="mailto:reditel@krasovy-domky.cz"/>
    <hyperlink ref="F246" r:id="rId122" display="mailto:hupka@zshorepnik.cz"/>
    <hyperlink ref="F251" r:id="rId123" display="mailto:reditel@zs-prazska-pe.cz"/>
    <hyperlink ref="F259" r:id="rId124" display="mailto:zs.bozejov@seznam.cz"/>
    <hyperlink ref="F252" r:id="rId125" display="mailto:info@zsospe.cz"/>
    <hyperlink ref="F253" r:id="rId126" display="mailto:martin.skorepa@zskompe.cz"/>
    <hyperlink ref="F292" r:id="rId127" display="mailto:info@zssady.cz"/>
    <hyperlink ref="F291" r:id="rId128" display="mailto:zssta@hbnet.cz"/>
    <hyperlink ref="F289" r:id="rId129" display="mailto:zskon@hbnet.cz"/>
    <hyperlink ref="F290" r:id="rId130" display="mailto:zs.nuselska@worldonline.cz"/>
    <hyperlink ref="F294" r:id="rId131" display="mailto:reditel@zsms-cb.cz"/>
    <hyperlink ref="F299" r:id="rId132" display="mailto:zslipnicens@seznam.cz"/>
    <hyperlink ref="F301" r:id="rId133" display="mailto:vitkova@zslipa.cz"/>
    <hyperlink ref="F312" r:id="rId134" display="mailto:vladimirstyblo@seznam.cz"/>
    <hyperlink ref="F320" r:id="rId135" display="mailto:info@zsbuttulova.cz"/>
    <hyperlink ref="F321" r:id="rId136" display="mailto:zssmet@sch.cz"/>
    <hyperlink ref="F323" r:id="rId137" display="mailto:stastna@zsamsmalec.cz"/>
    <hyperlink ref="F325" r:id="rId138" display="mailto:reditel@skola.zdirec.cz"/>
    <hyperlink ref="F329" r:id="rId139" display="mailto:zs_novaves@c-box.cz"/>
    <hyperlink ref="F337" r:id="rId140" display="mailto:zskomenskeho@hbnet.cz"/>
    <hyperlink ref="F261" r:id="rId141" display="mailto:kopkan@zsolesna.cz"/>
    <hyperlink ref="F302" r:id="rId142" display="mailto:J.spinar@zs.slapanov.cz"/>
    <hyperlink ref="F231" r:id="rId143" display="mailto:e.souckova@centrum.cz"/>
    <hyperlink ref="F342" r:id="rId144" display="mailto:Magda.Bartova@seznam.cz"/>
    <hyperlink ref="F262" r:id="rId145" display="mailto:info@zsrynarec.cz"/>
    <hyperlink ref="F219" r:id="rId146" display="maly@4zsob.cz"/>
    <hyperlink ref="F244" r:id="rId147" display="mailto:reditel@zscernovice.cz"/>
    <hyperlink ref="F297" r:id="rId148" display="mailto:info@zsborova.cz"/>
    <hyperlink ref="F210" r:id="rId149" display="mailto:zanope@seznam.cz"/>
    <hyperlink ref="F309" r:id="rId150" display="mailto:reditel@zsmslucice.cz"/>
    <hyperlink ref="F223" r:id="rId151" display="mailto:reditel@zssokolovska.cz"/>
    <hyperlink ref="F332" r:id="rId152" display="mailto:zakladniskola@uhelnapribram.cz"/>
    <hyperlink ref="F306" r:id="rId153" display="mailto:nozka.dlves@seznam.cz"/>
    <hyperlink ref="F203" r:id="rId154" display="mailto:zs.lisek@seznam.cz"/>
    <hyperlink ref="F218" r:id="rId155" display="mailto:reditel@zsmerin.cz"/>
    <hyperlink ref="F345" r:id="rId156" display="mailto:skola@zssazavka.cz"/>
    <hyperlink ref="F247" r:id="rId157" display="mailto:info@zskamenicenl.cz"/>
    <hyperlink ref="F256" r:id="rId158" display="mailto:zs@zsamszirovnice.cz"/>
    <hyperlink ref="F234" r:id="rId159" display="mailto:reditel@zsnetin.cz"/>
    <hyperlink ref="F224" r:id="rId160" display="mailto:reditel@3zsvm.cz"/>
    <hyperlink ref="F248" r:id="rId161" display="mailto:zskos@seznam.cz"/>
    <hyperlink ref="F298" r:id="rId162" display="mailto:skola@zs-heralec.cz"/>
    <hyperlink ref="F338" r:id="rId163" display="mailto:spatenka@zslanecka.cz"/>
    <hyperlink ref="F209" r:id="rId164" display="mailto:zsuncin@seznam.cz"/>
    <hyperlink ref="F202" r:id="rId165" display="mailto:reditel@zsdalecin.cz"/>
    <hyperlink ref="F307" r:id="rId166" display="mailto:polivka.jn@seznam.cz"/>
    <hyperlink ref="F328" r:id="rId167" display="mailto:zs.libice@seznam.cz"/>
    <hyperlink ref="F198" r:id="rId168" display="mailto:spacek@zsdr.cz"/>
    <hyperlink ref="F207" r:id="rId169" display="mailto:skola@zsrovecne.cz"/>
    <hyperlink ref="F310" r:id="rId170" display="mailto:reditel@zsokrouhlice.cz"/>
    <hyperlink ref="F330" r:id="rId171" display="mailto:skola@oudolen.cz"/>
    <hyperlink ref="F340" r:id="rId172" display="mailto:mikes@zsdobrnice.cz"/>
    <hyperlink ref="F303" r:id="rId173" display="mailto:reditel@zsmsstoky.cz"/>
    <hyperlink ref="F255" r:id="rId174" display="mailto:zs@pocatky.cz"/>
    <hyperlink ref="F331" r:id="rId175" display="mailto:skola@obecsobinov.cz"/>
    <hyperlink ref="F313" r:id="rId176" display="mailto:zs.veselyzdar@centrum.cz"/>
    <hyperlink ref="F308" r:id="rId177" display="mailto:skola@zsms.krasnahora.cz"/>
    <hyperlink ref="F232" r:id="rId178" display="mailto:reditel@zsamsmoravec.cz"/>
    <hyperlink ref="F341" r:id="rId179" display="mailto:reditelka@zsdolnimesto.cz"/>
    <hyperlink ref="F76" r:id="rId180" display="mailto:brezina@zsmb.cz"/>
    <hyperlink ref="F79" r:id="rId181" display="mailto:reditel@zsamsblatnice.cz"/>
    <hyperlink ref="F83" r:id="rId182" display="mailto:zs.litohor@seznam.cz"/>
    <hyperlink ref="F84" r:id="rId183" display="mailto:b.potesilova@seznam.cz"/>
    <hyperlink ref="F85" r:id="rId184" display="mailto:skola@zsmladonovice.cz"/>
    <hyperlink ref="F260" r:id="rId185" display="mailto:skolacastrov@seznam.cz"/>
    <hyperlink ref="F216" r:id="rId186" display="mailto:f.elias@zsbory.cz"/>
    <hyperlink ref="F168" r:id="rId187" display="mailto:skola@svetnov.cz"/>
    <hyperlink ref="F16" r:id="rId188" display="mailto:zsdu.skola@seznam.cz"/>
    <hyperlink ref="F208" r:id="rId189" display="mailto:zsrozna@tiscali.cz"/>
    <hyperlink ref="F296" r:id="rId190" display="mailto:skola@zshabry.cz"/>
    <hyperlink ref="F153" r:id="rId191" display="mailto:reditel@zsnoveveseli.cz"/>
    <hyperlink ref="F324" r:id="rId192" display="mailto:zs-vilemov@seznam.cz"/>
    <hyperlink ref="F343" r:id="rId193" display="mailto:zskozli@centrum.cz"/>
    <hyperlink ref="F336" r:id="rId194" display="mailto:stastnyj@zslns.cz"/>
    <hyperlink ref="F109" r:id="rId195" display="mailto:blechazscaslavice@gmail.com"/>
    <hyperlink ref="F33" r:id="rId196" display="mailto:skola@zsvberanov.cz"/>
    <hyperlink ref="F98" r:id="rId197" display="mailto:reditelna@zshartvikovice.cz"/>
    <hyperlink ref="F94" r:id="rId198" display="mailto:info@zsmohelno.cz"/>
    <hyperlink ref="F95" r:id="rId199" display="mailto:info@zshusova.cz"/>
    <hyperlink ref="F152" r:id="rId200" display="mailto:zs@zs.nizkov.cz"/>
    <hyperlink ref="F283" r:id="rId201" display="mailto:reditel@zsobratan.cz"/>
    <hyperlink ref="F271" r:id="rId202" display="mailto:zszeliv@seznam.cz"/>
    <hyperlink ref="F268" r:id="rId203" display="mailto:reditel.halkova@zshumpolec.cz"/>
    <hyperlink ref="F270" r:id="rId204" display="mailto:reditelstvi@zssenozaty.cz"/>
    <hyperlink ref="F269" r:id="rId205" display="mailto:reditel@zshradska.cz"/>
    <hyperlink ref="F225" r:id="rId206" display="mailto:info@specskolabites.cz"/>
    <hyperlink ref="F197" r:id="rId207" display="mailto:reditel@zstgmbystrice.cz"/>
    <hyperlink ref="F115" r:id="rId208" display="mailto:zspredin@seznam.cz"/>
    <hyperlink ref="F217" r:id="rId209" display="mailto:reditel@zskrizanov.cz"/>
    <hyperlink ref="F295" r:id="rId210" display="mailto:viskova.alena@skolagj.cz"/>
    <hyperlink ref="F311" r:id="rId211" display="mailto:zsmsrozsochatec@gmail.com"/>
    <hyperlink ref="F108" r:id="rId212" display="mailto:skola@zsbudisov.cz"/>
    <hyperlink ref="F131" r:id="rId213" display="mailto:zs-dolnivilemovice@seznam.cz"/>
    <hyperlink ref="F15" r:id="rId214" display="mailto:kratky@zsdcerekev.cz"/>
    <hyperlink ref="F280" r:id="rId215" display="mailto:reditelka@zslukavec.cz"/>
    <hyperlink ref="F228" r:id="rId216" display="mailto:reditelkadolher@seznam.cz"/>
    <hyperlink ref="F344" r:id="rId217" display="mailto:zsamsnovavesusvetle@seznam.cz"/>
    <hyperlink ref="F281" r:id="rId218" display="mailto:reditel@zspacov.cz"/>
    <hyperlink ref="F293" r:id="rId219" display="mailto:sekretariat@zswolkerova.cz"/>
    <hyperlink ref="F235" r:id="rId220" display="mailto:reditelka@zsoslavice.cz"/>
    <hyperlink ref="F73" r:id="rId221" display="mailto:reditel@skoladomamil.cz"/>
    <hyperlink ref="F122" r:id="rId222" display="mailto:bartl@zskopce.cz"/>
    <hyperlink ref="F314" r:id="rId223" display="mailto:skolavez@seznam.cz"/>
    <hyperlink ref="F182" r:id="rId224" display="mailto:skola-frysava-reditel@seznam.cz"/>
    <hyperlink ref="F316" r:id="rId225" display="mailto:info@zs-eq.cz"/>
    <hyperlink ref="F249" r:id="rId226" display="mailto:reditel@zsnovacerekev.cz"/>
    <hyperlink ref="F60" r:id="rId227" display="mailto:reditel@zsnovarise.cz"/>
    <hyperlink ref="F171" r:id="rId228" display="mailto:zsvmestec@gmail.com"/>
    <hyperlink ref="F159" r:id="rId229" display="mailto:bpoctova@3zszdar.cz"/>
    <hyperlink ref="F144" r:id="rId230" display="mailto:zsvycapy@seznam.cz"/>
    <hyperlink ref="F263" r:id="rId231" display="mailto:zs.vyskytna@seznam.cz"/>
    <hyperlink ref="F140" r:id="rId232" display="mailto:zsrokytnicenr@seznam.cz"/>
    <hyperlink ref="F204" r:id="rId233" display="mailto:mail@skola-rozsochy.cz"/>
    <hyperlink ref="F116" r:id="rId234" display="mailto:reditel@zsrouchovany.cz"/>
    <hyperlink ref="F233" r:id="rId235" display="mailto:j.dobrovolna@zsmostiste.cz"/>
    <hyperlink ref="F322" r:id="rId236" display="mailto:zskrucemburk@zskrucemburk.cz"/>
    <hyperlink ref="F63" r:id="rId237" display="mailto:reditel@zsmskrahulci.cz"/>
    <hyperlink ref="F300" r:id="rId238" display="mailto:januj@zspribyslav.cz"/>
    <hyperlink ref="F160" r:id="rId239" display="mailto:reditel@1zdar.cz"/>
    <hyperlink ref="F39" r:id="rId240" display="mailto:radka.matejickova@scioskola.cz"/>
    <hyperlink ref="F40" r:id="rId241" display="mailto:markova.lenka@montessoripolna.cz"/>
    <hyperlink ref="F52" r:id="rId242" display="mailto:reditel@skolavyskytna.cz"/>
    <hyperlink ref="F275" r:id="rId243" display="mailto:reditelstvi@skola-jirice.cz"/>
    <hyperlink ref="F102" r:id="rId244" display="mailto:info@zsvicenice.cz"/>
    <hyperlink ref="F304" r:id="rId245" display="mailto:hana.belingerova@mszsslunecnice.cz"/>
    <hyperlink ref="F162" r:id="rId246" display="mailto:info@skolanaradosti.cz"/>
    <hyperlink ref="F257" r:id="rId247" display="mailto:info@vlasenickydvur.cz"/>
    <hyperlink ref="F274" r:id="rId248" display="mailto:reditel@skolacejov.cz"/>
    <hyperlink ref="F25" r:id="rId249" display="mailto:zstgm@ji.cz"/>
    <hyperlink ref="F96" r:id="rId250" display="mailto:hana.rouskova@zskonam.cz"/>
    <hyperlink ref="F237" r:id="rId251" display="mailto:zs@skola-ruda.cz"/>
    <hyperlink ref="F326" r:id="rId252" display="mailto:info@svobodnaskolachotebor.cz"/>
    <hyperlink ref="F191" r:id="rId253" display="mailto:info@skolaspolu.cz"/>
    <hyperlink ref="F238" r:id="rId254" display="mailto:info@skola-lipa.cz"/>
    <hyperlink ref="F53" r:id="rId255" display="mailto:reditel@meruzalka.cz"/>
    <hyperlink ref="F127" r:id="rId256" display="mailto:hroznickova@zssvetlo.com"/>
    <hyperlink ref="F227" r:id="rId257" display="mailto:reditelka@skoladobravoda.cz"/>
    <hyperlink ref="F61" r:id="rId258" display="mailto:vazka@navetvispolu.cz"/>
    <hyperlink ref="F272" r:id="rId259" display="mailto:lucie.kroupova@bambischool.cz"/>
  </hyperlinks>
  <printOptions/>
  <pageMargins left="0.1968503937007874" right="0.1968503937007874" top="0.1968503937007874" bottom="0.1968503937007874" header="0.5118110236220472" footer="0.31496062992125984"/>
  <pageSetup fitToHeight="0" horizontalDpi="600" verticalDpi="600" orientation="landscape" paperSize="9" scale="70" r:id="rId262"/>
  <headerFooter alignWithMargins="0">
    <oddFooter>&amp;CStránka &amp;P</oddFooter>
  </headerFooter>
  <rowBreaks count="5" manualBreakCount="5">
    <brk id="53" max="16383" man="1"/>
    <brk id="145" max="16383" man="1"/>
    <brk id="191" max="16383" man="1"/>
    <brk id="239" max="16383" man="1"/>
    <brk id="284" max="16383" man="1"/>
  </rowBreaks>
  <legacyDrawing r:id="rId2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Šimonová Hana Mgr.</dc:creator>
  <cp:keywords/>
  <dc:description/>
  <cp:lastModifiedBy>Šimonová Hana Mgr.</cp:lastModifiedBy>
  <cp:lastPrinted>2021-02-10T12:52:20Z</cp:lastPrinted>
  <dcterms:created xsi:type="dcterms:W3CDTF">2020-09-11T07:22:47Z</dcterms:created>
  <dcterms:modified xsi:type="dcterms:W3CDTF">2022-10-21T09:55:43Z</dcterms:modified>
  <cp:category/>
  <cp:version/>
  <cp:contentType/>
  <cp:contentStatus/>
</cp:coreProperties>
</file>